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efdedce00619374f/Desktop/Excel 19- NP Module 4 to 6/Module 5/"/>
    </mc:Choice>
  </mc:AlternateContent>
  <xr:revisionPtr revIDLastSave="33" documentId="11_EAD3A4A91AC3F9FBC22D6870602BD661B46D9638" xr6:coauthVersionLast="47" xr6:coauthVersionMax="47" xr10:uidLastSave="{CDBE1883-A071-4516-9EF3-C245D427D1C7}"/>
  <bookViews>
    <workbookView xWindow="-96" yWindow="0" windowWidth="16764" windowHeight="12336" firstSheet="2" activeTab="6" xr2:uid="{00000000-000D-0000-FFFF-FFFF00000000}"/>
  </bookViews>
  <sheets>
    <sheet name="Documentation" sheetId="6" r:id="rId1"/>
    <sheet name="Art Fairs" sheetId="7" r:id="rId2"/>
    <sheet name="Chicago" sheetId="10" r:id="rId3"/>
    <sheet name="St. Louis" sheetId="15" r:id="rId4"/>
    <sheet name="Minneapolis" sheetId="16" r:id="rId5"/>
    <sheet name="Madison" sheetId="19" r:id="rId6"/>
    <sheet name="Combined Sales" sheetId="18" r:id="rId7"/>
  </sheets>
  <externalReferences>
    <externalReference r:id="rId8"/>
  </externalReferences>
  <definedNames>
    <definedName name="Ceramics">'Combined Sales'!$B$5:$E$5</definedName>
    <definedName name="Fiber">'Combined Sales'!$B$6:$E$6</definedName>
    <definedName name="Glass">'Combined Sales'!$B$7:$E$7</definedName>
    <definedName name="Q1_Sales">'Combined Sales'!$B$5:$B$8</definedName>
    <definedName name="Q2_Sales">'Combined Sales'!$C$5:$C$8</definedName>
    <definedName name="Q3_Sales">'Combined Sales'!$D$5:$D$8</definedName>
    <definedName name="Q4_Sales">'Combined Sales'!$E$5:$E$8</definedName>
    <definedName name="Stone">'Combined Sales'!$B$8:$E$8</definedName>
    <definedName name="Total_Sales_2021">'Combined Sales'!$F$5:$F$8</definedName>
    <definedName name="Totals_2020">'Combined Sales'!$G$5:$G$8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8" l="1"/>
  <c r="G8" i="18"/>
  <c r="G7" i="18"/>
  <c r="G6" i="18"/>
  <c r="G5" i="18"/>
  <c r="C5" i="18"/>
  <c r="D5" i="18"/>
  <c r="E5" i="18"/>
  <c r="C6" i="18"/>
  <c r="D6" i="18"/>
  <c r="E6" i="18"/>
  <c r="C7" i="18"/>
  <c r="D7" i="18"/>
  <c r="E7" i="18"/>
  <c r="C8" i="18"/>
  <c r="D8" i="18"/>
  <c r="E8" i="18"/>
  <c r="B8" i="18"/>
  <c r="B7" i="18"/>
  <c r="B6" i="18"/>
  <c r="B5" i="18"/>
  <c r="A6" i="18"/>
  <c r="A7" i="18"/>
  <c r="A8" i="18"/>
  <c r="A5" i="18"/>
  <c r="B9" i="19"/>
  <c r="C9" i="19"/>
  <c r="D9" i="19"/>
  <c r="E9" i="19"/>
  <c r="F9" i="19"/>
  <c r="F8" i="19"/>
  <c r="F7" i="19"/>
  <c r="F6" i="19"/>
  <c r="F5" i="19"/>
  <c r="E9" i="15"/>
  <c r="D9" i="15"/>
  <c r="C9" i="15"/>
  <c r="E9" i="16"/>
  <c r="D9" i="16"/>
  <c r="C9" i="16"/>
  <c r="E9" i="10"/>
  <c r="D9" i="10"/>
  <c r="C9" i="10"/>
  <c r="B9" i="15"/>
  <c r="B9" i="16"/>
  <c r="B9" i="10"/>
  <c r="C9" i="18"/>
  <c r="D9" i="18"/>
  <c r="E9" i="18"/>
  <c r="B9" i="18"/>
  <c r="F5" i="18"/>
  <c r="F6" i="18"/>
  <c r="F7" i="18"/>
  <c r="F8" i="18"/>
  <c r="F9" i="18"/>
  <c r="F9" i="16"/>
  <c r="F8" i="16"/>
  <c r="F7" i="16"/>
  <c r="F6" i="16"/>
  <c r="F5" i="16"/>
  <c r="F9" i="15"/>
  <c r="F8" i="15"/>
  <c r="F7" i="15"/>
  <c r="F6" i="15"/>
  <c r="F5" i="15"/>
  <c r="F6" i="10"/>
  <c r="F7" i="10"/>
  <c r="F8" i="10"/>
  <c r="F9" i="10"/>
  <c r="F5" i="10"/>
</calcChain>
</file>

<file path=xl/sharedStrings.xml><?xml version="1.0" encoding="utf-8"?>
<sst xmlns="http://schemas.openxmlformats.org/spreadsheetml/2006/main" count="86" uniqueCount="45">
  <si>
    <t>Total</t>
  </si>
  <si>
    <t>Note: Do not edit this sheet. If your name does not appear in cell B6, please download a new copy of the file from the SAM website.</t>
  </si>
  <si>
    <t>Bigyan Khanal</t>
  </si>
  <si>
    <t>Author:</t>
  </si>
  <si>
    <t>Email</t>
  </si>
  <si>
    <t>Location</t>
  </si>
  <si>
    <t>Q1</t>
  </si>
  <si>
    <t>Q2</t>
  </si>
  <si>
    <t>Q3</t>
  </si>
  <si>
    <t>Q4</t>
  </si>
  <si>
    <t>2020 Total</t>
  </si>
  <si>
    <t>GENERATING REPORTS FROM MULTIPLE WORKBOOKS</t>
  </si>
  <si>
    <r>
      <rPr>
        <b/>
        <sz val="10"/>
        <color theme="0"/>
        <rFont val="Century Gothic"/>
        <family val="2"/>
      </rPr>
      <t>New Perspectives Excel 2019</t>
    </r>
    <r>
      <rPr>
        <sz val="10"/>
        <color theme="0"/>
        <rFont val="Century Gothic"/>
        <family val="2"/>
      </rPr>
      <t xml:space="preserve"> | Module 5: SAM Project 1b</t>
    </r>
  </si>
  <si>
    <t>Ceramics</t>
  </si>
  <si>
    <t>Fiber</t>
  </si>
  <si>
    <t>Glass</t>
  </si>
  <si>
    <t>Art Fair Contacts</t>
  </si>
  <si>
    <t>Director</t>
  </si>
  <si>
    <t>Art Fairs</t>
  </si>
  <si>
    <t>Chicago 2021</t>
  </si>
  <si>
    <t>St. Louis 2021</t>
  </si>
  <si>
    <t>Minneapolis 2021</t>
  </si>
  <si>
    <t>Combined Sales 2021</t>
  </si>
  <si>
    <t>Venue</t>
  </si>
  <si>
    <t>Total sales</t>
  </si>
  <si>
    <t>Min Jee Woo Artwork</t>
  </si>
  <si>
    <t>Chicago, IL</t>
  </si>
  <si>
    <t>Natalia Reyes</t>
  </si>
  <si>
    <t>Illinois Center Pavilion</t>
  </si>
  <si>
    <t>natalia.reyes@chicart.example.org</t>
  </si>
  <si>
    <t>St. Louis, MO</t>
  </si>
  <si>
    <t>Owen McKay</t>
  </si>
  <si>
    <t>Gateway Park</t>
  </si>
  <si>
    <t>Minneapolis, MN</t>
  </si>
  <si>
    <t>Eva Martinez</t>
  </si>
  <si>
    <t>Twin Cities Promenade</t>
  </si>
  <si>
    <t>info@northernarts.example.org</t>
  </si>
  <si>
    <t>Madison, WI</t>
  </si>
  <si>
    <t>Will Trainor</t>
  </si>
  <si>
    <t>Capitol Square</t>
  </si>
  <si>
    <t>wtrainor@arts.example.org</t>
  </si>
  <si>
    <t>info@gateway.example.com</t>
  </si>
  <si>
    <t>Art fair descriptions</t>
  </si>
  <si>
    <t>Online art fair calendar</t>
  </si>
  <si>
    <t>Stone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</si>
</sst>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\-&quot;$&quot;#,##0"/>
    <numFmt numFmtId="165" formatCode="_-&quot;$&quot;* #,##0.00_-;\-&quot;$&quot;* #,##0.00_-;_-&quot;$&quot;* &quot;-&quot;??_-;_-@_-"/>
    <numFmt numFmtId="170" formatCode="_-[$$-409]* #,##0.00_ ;_-[$$-409]* \-#,##0.00\ ;_-[$$-409]* &quot;-&quot;??_ ;_-@_ "/>
  </numFmts>
  <fonts count="18" x14ac:knownFonts="1">
    <font>
      <sz val="11"/>
      <color theme="1"/>
      <name val="Gill Sans MT"/>
      <family val="2"/>
      <scheme val="minor"/>
    </font>
    <font>
      <sz val="10"/>
      <name val="Arial"/>
      <family val="2"/>
    </font>
    <font>
      <i/>
      <sz val="10"/>
      <name val="Century Gothic"/>
      <family val="2"/>
    </font>
    <font>
      <sz val="10"/>
      <name val="Century Gothic"/>
      <family val="2"/>
    </font>
    <font>
      <i/>
      <sz val="10"/>
      <color rgb="FFCC6600"/>
      <name val="Century Gothic"/>
      <family val="2"/>
    </font>
    <font>
      <sz val="11"/>
      <color rgb="FF000000"/>
      <name val="Century Gothic"/>
      <family val="2"/>
    </font>
    <font>
      <sz val="28"/>
      <color rgb="FF0070C0"/>
      <name val="Century Gothic"/>
      <family val="2"/>
    </font>
    <font>
      <sz val="10"/>
      <color rgb="FF0070C0"/>
      <name val="Century Gothic"/>
      <family val="2"/>
    </font>
    <font>
      <sz val="11"/>
      <color rgb="FF4B4C4C"/>
      <name val="Century Gothic"/>
      <family val="2"/>
    </font>
    <font>
      <sz val="10"/>
      <color theme="0"/>
      <name val="Century Gothic"/>
      <family val="2"/>
    </font>
    <font>
      <b/>
      <sz val="10"/>
      <color theme="0"/>
      <name val="Century Gothic"/>
      <family val="2"/>
    </font>
    <font>
      <u/>
      <sz val="11"/>
      <color theme="10"/>
      <name val="Gill Sans MT"/>
      <family val="2"/>
      <scheme val="minor"/>
    </font>
    <font>
      <sz val="11"/>
      <color theme="1"/>
      <name val="Gill Sans MT"/>
      <family val="2"/>
      <scheme val="minor"/>
    </font>
    <font>
      <b/>
      <sz val="11"/>
      <color theme="1"/>
      <name val="Gill Sans MT"/>
      <family val="2"/>
      <scheme val="minor"/>
    </font>
    <font>
      <sz val="11"/>
      <color theme="0"/>
      <name val="Gill Sans MT"/>
      <family val="2"/>
      <scheme val="minor"/>
    </font>
    <font>
      <b/>
      <sz val="16"/>
      <color theme="0"/>
      <name val="Gill Sans MT"/>
      <family val="2"/>
      <scheme val="minor"/>
    </font>
    <font>
      <sz val="11"/>
      <name val="Gill Sans MT"/>
      <family val="2"/>
      <scheme val="minor"/>
    </font>
    <font>
      <b/>
      <sz val="11"/>
      <color indexed="8"/>
      <name val="Gill Sans MT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E34601"/>
        <bgColor indexed="64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theme="0" tint="-0.14999847407452621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theme="9" tint="0.79998168889431442"/>
      </patternFill>
    </fill>
    <fill>
      <patternFill patternType="solid">
        <fgColor theme="4" tint="0.79998168889431442"/>
        <bgColor indexed="65"/>
      </patternFill>
    </fill>
  </fills>
  <borders count="23">
    <border>
      <left/>
      <right/>
      <top/>
      <bottom/>
      <diagonal/>
    </border>
    <border>
      <left/>
      <right style="thick">
        <color rgb="FF93A5B2"/>
      </right>
      <top/>
      <bottom/>
      <diagonal/>
    </border>
    <border>
      <left/>
      <right/>
      <top/>
      <bottom style="thin">
        <color rgb="FF93A5B2"/>
      </bottom>
      <diagonal/>
    </border>
    <border>
      <left/>
      <right/>
      <top/>
      <bottom style="thick">
        <color rgb="FF93A5B2"/>
      </bottom>
      <diagonal/>
    </border>
    <border>
      <left/>
      <right style="thick">
        <color rgb="FF93A5B2"/>
      </right>
      <top/>
      <bottom style="thick">
        <color rgb="FF93A5B2"/>
      </bottom>
      <diagonal/>
    </border>
    <border>
      <left/>
      <right style="thick">
        <color rgb="FF93A5B2"/>
      </right>
      <top/>
      <bottom style="thin">
        <color rgb="FFE34601"/>
      </bottom>
      <diagonal/>
    </border>
    <border>
      <left/>
      <right/>
      <top/>
      <bottom style="thin">
        <color rgb="FFE346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theme="4" tint="0.79998168889431442"/>
      </top>
      <bottom style="medium">
        <color theme="4" tint="-0.24994659260841701"/>
      </bottom>
      <diagonal/>
    </border>
    <border>
      <left/>
      <right/>
      <top/>
      <bottom style="medium">
        <color theme="4"/>
      </bottom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 style="thin">
        <color theme="4" tint="0.39994506668294322"/>
      </left>
      <right/>
      <top/>
      <bottom style="thin">
        <color theme="4" tint="0.39994506668294322"/>
      </bottom>
      <diagonal/>
    </border>
    <border>
      <left/>
      <right/>
      <top/>
      <bottom style="thin">
        <color theme="4" tint="0.39994506668294322"/>
      </bottom>
      <diagonal/>
    </border>
    <border>
      <left/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double">
        <color theme="4" tint="0.39991454817346722"/>
      </bottom>
      <diagonal/>
    </border>
    <border>
      <left/>
      <right/>
      <top style="thin">
        <color theme="4" tint="0.39994506668294322"/>
      </top>
      <bottom style="double">
        <color theme="4" tint="0.399914548173467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double">
        <color theme="4" tint="0.39991454817346722"/>
      </bottom>
      <diagonal/>
    </border>
    <border>
      <left style="thin">
        <color theme="4" tint="0.39991454817346722"/>
      </left>
      <right/>
      <top style="thin">
        <color theme="4" tint="0.39994506668294322"/>
      </top>
      <bottom style="double">
        <color theme="4" tint="0.39991454817346722"/>
      </bottom>
      <diagonal/>
    </border>
    <border>
      <left/>
      <right style="thin">
        <color theme="4" tint="0.39991454817346722"/>
      </right>
      <top style="thin">
        <color theme="4" tint="0.39994506668294322"/>
      </top>
      <bottom style="double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1454817346722"/>
      </bottom>
      <diagonal/>
    </border>
    <border>
      <left style="thin">
        <color theme="4" tint="0.39991454817346722"/>
      </left>
      <right style="thin">
        <color theme="4" tint="0.39994506668294322"/>
      </right>
      <top style="thin">
        <color theme="4" tint="0.39991454817346722"/>
      </top>
      <bottom style="double">
        <color theme="4" tint="0.39988402966399123"/>
      </bottom>
      <diagonal/>
    </border>
  </borders>
  <cellStyleXfs count="12">
    <xf numFmtId="0" fontId="0" fillId="0" borderId="0"/>
    <xf numFmtId="0" fontId="1" fillId="0" borderId="0"/>
    <xf numFmtId="0" fontId="5" fillId="2" borderId="0">
      <alignment vertical="top" wrapText="1"/>
    </xf>
    <xf numFmtId="0" fontId="6" fillId="2" borderId="0">
      <alignment vertical="top" wrapText="1"/>
    </xf>
    <xf numFmtId="0" fontId="5" fillId="2" borderId="0">
      <alignment vertical="top" wrapText="1"/>
    </xf>
    <xf numFmtId="0" fontId="1" fillId="0" borderId="0"/>
    <xf numFmtId="0" fontId="11" fillId="0" borderId="0" applyNumberFormat="0" applyFill="0" applyBorder="0" applyAlignment="0" applyProtection="0"/>
    <xf numFmtId="165" fontId="12" fillId="0" borderId="0" applyFont="0" applyFill="0" applyBorder="0" applyAlignment="0" applyProtection="0"/>
    <xf numFmtId="0" fontId="14" fillId="5" borderId="0" applyNumberFormat="0" applyBorder="0" applyAlignment="0" applyProtection="0"/>
    <xf numFmtId="0" fontId="13" fillId="0" borderId="7" applyNumberFormat="0" applyFill="0" applyAlignment="0" applyProtection="0"/>
    <xf numFmtId="0" fontId="14" fillId="6" borderId="0" applyNumberFormat="0" applyBorder="0" applyAlignment="0" applyProtection="0"/>
    <xf numFmtId="0" fontId="12" fillId="11" borderId="0" applyNumberFormat="0" applyBorder="0" applyAlignment="0" applyProtection="0"/>
  </cellStyleXfs>
  <cellXfs count="78">
    <xf numFmtId="0" fontId="0" fillId="0" borderId="0" xfId="0"/>
    <xf numFmtId="2" fontId="0" fillId="0" borderId="0" xfId="0" applyNumberFormat="1"/>
    <xf numFmtId="0" fontId="3" fillId="2" borderId="0" xfId="5" applyFont="1" applyFill="1" applyAlignment="1">
      <alignment horizontal="left"/>
    </xf>
    <xf numFmtId="0" fontId="3" fillId="2" borderId="1" xfId="5" applyFont="1" applyFill="1" applyBorder="1" applyAlignment="1">
      <alignment horizontal="left"/>
    </xf>
    <xf numFmtId="0" fontId="1" fillId="0" borderId="0" xfId="5"/>
    <xf numFmtId="0" fontId="1" fillId="0" borderId="0" xfId="5" applyAlignment="1">
      <alignment wrapText="1"/>
    </xf>
    <xf numFmtId="0" fontId="7" fillId="2" borderId="1" xfId="5" applyFont="1" applyFill="1" applyBorder="1" applyAlignment="1">
      <alignment horizontal="left" wrapText="1"/>
    </xf>
    <xf numFmtId="0" fontId="3" fillId="2" borderId="0" xfId="5" applyFont="1" applyFill="1" applyAlignment="1">
      <alignment horizontal="right"/>
    </xf>
    <xf numFmtId="0" fontId="4" fillId="3" borderId="2" xfId="5" applyFont="1" applyFill="1" applyBorder="1" applyAlignment="1">
      <alignment horizontal="left"/>
    </xf>
    <xf numFmtId="0" fontId="8" fillId="2" borderId="0" xfId="2" applyFont="1" applyAlignment="1">
      <alignment horizontal="left" vertical="top" wrapText="1"/>
    </xf>
    <xf numFmtId="0" fontId="6" fillId="2" borderId="0" xfId="3" applyAlignment="1">
      <alignment horizontal="left" vertical="top" wrapText="1"/>
    </xf>
    <xf numFmtId="0" fontId="3" fillId="0" borderId="0" xfId="5" applyFont="1" applyAlignment="1">
      <alignment vertical="center"/>
    </xf>
    <xf numFmtId="0" fontId="3" fillId="4" borderId="5" xfId="5" applyFont="1" applyFill="1" applyBorder="1" applyAlignment="1">
      <alignment horizontal="left"/>
    </xf>
    <xf numFmtId="0" fontId="9" fillId="4" borderId="6" xfId="5" applyFont="1" applyFill="1" applyBorder="1" applyAlignment="1">
      <alignment vertical="center"/>
    </xf>
    <xf numFmtId="0" fontId="11" fillId="0" borderId="0" xfId="6"/>
    <xf numFmtId="164" fontId="0" fillId="0" borderId="0" xfId="0" applyNumberFormat="1"/>
    <xf numFmtId="0" fontId="14" fillId="6" borderId="8" xfId="10" applyBorder="1" applyAlignment="1">
      <alignment horizontal="center"/>
    </xf>
    <xf numFmtId="0" fontId="0" fillId="8" borderId="0" xfId="0" applyFill="1"/>
    <xf numFmtId="0" fontId="11" fillId="8" borderId="0" xfId="6" applyFill="1" applyBorder="1"/>
    <xf numFmtId="0" fontId="11" fillId="8" borderId="0" xfId="6" applyFill="1"/>
    <xf numFmtId="0" fontId="0" fillId="2" borderId="0" xfId="0" applyFill="1"/>
    <xf numFmtId="16" fontId="16" fillId="2" borderId="0" xfId="6" applyNumberFormat="1" applyFont="1" applyFill="1"/>
    <xf numFmtId="0" fontId="0" fillId="2" borderId="9" xfId="0" applyFill="1" applyBorder="1"/>
    <xf numFmtId="0" fontId="11" fillId="2" borderId="9" xfId="6" applyFill="1" applyBorder="1"/>
    <xf numFmtId="0" fontId="0" fillId="2" borderId="0" xfId="0" applyFill="1" applyAlignment="1">
      <alignment horizontal="center"/>
    </xf>
    <xf numFmtId="0" fontId="0" fillId="2" borderId="10" xfId="0" applyFill="1" applyBorder="1"/>
    <xf numFmtId="0" fontId="0" fillId="2" borderId="11" xfId="0" applyFill="1" applyBorder="1"/>
    <xf numFmtId="0" fontId="14" fillId="6" borderId="11" xfId="10" applyBorder="1"/>
    <xf numFmtId="0" fontId="14" fillId="6" borderId="0" xfId="10" applyBorder="1" applyAlignment="1">
      <alignment horizontal="center"/>
    </xf>
    <xf numFmtId="0" fontId="14" fillId="6" borderId="10" xfId="10" applyBorder="1" applyAlignment="1">
      <alignment horizontal="center"/>
    </xf>
    <xf numFmtId="0" fontId="13" fillId="10" borderId="15" xfId="9" applyFill="1" applyBorder="1"/>
    <xf numFmtId="0" fontId="13" fillId="10" borderId="11" xfId="0" applyFont="1" applyFill="1" applyBorder="1"/>
    <xf numFmtId="164" fontId="0" fillId="10" borderId="0" xfId="0" applyNumberFormat="1" applyFill="1"/>
    <xf numFmtId="164" fontId="0" fillId="10" borderId="10" xfId="0" applyNumberFormat="1" applyFill="1" applyBorder="1"/>
    <xf numFmtId="0" fontId="13" fillId="2" borderId="11" xfId="0" applyFont="1" applyFill="1" applyBorder="1"/>
    <xf numFmtId="164" fontId="0" fillId="2" borderId="0" xfId="0" applyNumberFormat="1" applyFill="1"/>
    <xf numFmtId="164" fontId="0" fillId="2" borderId="10" xfId="0" applyNumberFormat="1" applyFill="1" applyBorder="1"/>
    <xf numFmtId="0" fontId="13" fillId="2" borderId="12" xfId="0" applyFont="1" applyFill="1" applyBorder="1"/>
    <xf numFmtId="164" fontId="0" fillId="2" borderId="13" xfId="0" applyNumberFormat="1" applyFill="1" applyBorder="1"/>
    <xf numFmtId="164" fontId="0" fillId="2" borderId="14" xfId="0" applyNumberFormat="1" applyFill="1" applyBorder="1"/>
    <xf numFmtId="0" fontId="13" fillId="10" borderId="18" xfId="9" applyFill="1" applyBorder="1"/>
    <xf numFmtId="164" fontId="13" fillId="10" borderId="16" xfId="9" applyNumberFormat="1" applyFill="1" applyBorder="1"/>
    <xf numFmtId="164" fontId="13" fillId="10" borderId="19" xfId="9" applyNumberFormat="1" applyFill="1" applyBorder="1"/>
    <xf numFmtId="0" fontId="14" fillId="6" borderId="20" xfId="10" applyBorder="1" applyAlignment="1">
      <alignment horizontal="center"/>
    </xf>
    <xf numFmtId="0" fontId="0" fillId="0" borderId="10" xfId="0" applyBorder="1"/>
    <xf numFmtId="164" fontId="0" fillId="10" borderId="20" xfId="0" applyNumberFormat="1" applyFill="1" applyBorder="1"/>
    <xf numFmtId="164" fontId="0" fillId="0" borderId="20" xfId="0" applyNumberFormat="1" applyBorder="1"/>
    <xf numFmtId="164" fontId="0" fillId="0" borderId="21" xfId="0" applyNumberFormat="1" applyBorder="1"/>
    <xf numFmtId="164" fontId="13" fillId="10" borderId="22" xfId="9" applyNumberFormat="1" applyFill="1" applyBorder="1"/>
    <xf numFmtId="0" fontId="2" fillId="2" borderId="0" xfId="5" applyFont="1" applyFill="1" applyAlignment="1">
      <alignment horizontal="center"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3" xfId="5" applyFont="1" applyFill="1" applyBorder="1" applyAlignment="1">
      <alignment horizontal="center" vertical="center" wrapText="1"/>
    </xf>
    <xf numFmtId="0" fontId="2" fillId="2" borderId="4" xfId="5" applyFont="1" applyFill="1" applyBorder="1" applyAlignment="1">
      <alignment horizontal="center" vertical="center" wrapText="1"/>
    </xf>
    <xf numFmtId="0" fontId="15" fillId="7" borderId="0" xfId="8" applyFont="1" applyFill="1" applyAlignment="1">
      <alignment horizontal="center"/>
    </xf>
    <xf numFmtId="0" fontId="15" fillId="9" borderId="0" xfId="8" applyFont="1" applyFill="1" applyBorder="1" applyAlignment="1">
      <alignment horizontal="center" vertical="center"/>
    </xf>
    <xf numFmtId="0" fontId="15" fillId="5" borderId="10" xfId="8" applyFont="1" applyBorder="1" applyAlignment="1">
      <alignment horizontal="center"/>
    </xf>
    <xf numFmtId="0" fontId="12" fillId="11" borderId="0" xfId="11" applyBorder="1" applyAlignment="1">
      <alignment horizontal="center"/>
    </xf>
    <xf numFmtId="0" fontId="12" fillId="11" borderId="10" xfId="11" applyBorder="1" applyAlignment="1">
      <alignment horizontal="center"/>
    </xf>
    <xf numFmtId="0" fontId="0" fillId="0" borderId="0" xfId="0" applyFill="1"/>
    <xf numFmtId="0" fontId="11" fillId="2" borderId="0" xfId="6" applyFill="1"/>
    <xf numFmtId="0" fontId="15" fillId="9" borderId="11" xfId="8" applyFont="1" applyFill="1" applyBorder="1" applyAlignment="1">
      <alignment horizontal="center" vertical="center"/>
    </xf>
    <xf numFmtId="0" fontId="15" fillId="9" borderId="10" xfId="8" applyFont="1" applyFill="1" applyBorder="1" applyAlignment="1">
      <alignment horizontal="center" vertical="center"/>
    </xf>
    <xf numFmtId="0" fontId="12" fillId="11" borderId="11" xfId="11" applyBorder="1" applyAlignment="1">
      <alignment horizontal="center"/>
    </xf>
    <xf numFmtId="0" fontId="17" fillId="10" borderId="11" xfId="0" applyFont="1" applyFill="1" applyBorder="1"/>
    <xf numFmtId="0" fontId="17" fillId="2" borderId="11" xfId="0" applyFont="1" applyFill="1" applyBorder="1"/>
    <xf numFmtId="0" fontId="17" fillId="2" borderId="12" xfId="0" applyFont="1" applyFill="1" applyBorder="1"/>
    <xf numFmtId="170" fontId="0" fillId="10" borderId="0" xfId="0" applyNumberFormat="1" applyFill="1"/>
    <xf numFmtId="170" fontId="0" fillId="10" borderId="0" xfId="7" applyNumberFormat="1" applyFont="1" applyFill="1" applyBorder="1"/>
    <xf numFmtId="170" fontId="0" fillId="10" borderId="10" xfId="0" applyNumberFormat="1" applyFill="1" applyBorder="1"/>
    <xf numFmtId="170" fontId="0" fillId="2" borderId="0" xfId="0" applyNumberFormat="1" applyFill="1"/>
    <xf numFmtId="170" fontId="0" fillId="2" borderId="0" xfId="7" applyNumberFormat="1" applyFont="1" applyFill="1" applyBorder="1"/>
    <xf numFmtId="170" fontId="0" fillId="2" borderId="10" xfId="0" applyNumberFormat="1" applyFill="1" applyBorder="1"/>
    <xf numFmtId="170" fontId="0" fillId="2" borderId="13" xfId="0" applyNumberFormat="1" applyFill="1" applyBorder="1"/>
    <xf numFmtId="170" fontId="0" fillId="2" borderId="13" xfId="7" applyNumberFormat="1" applyFont="1" applyFill="1" applyBorder="1"/>
    <xf numFmtId="170" fontId="0" fillId="2" borderId="14" xfId="0" applyNumberFormat="1" applyFill="1" applyBorder="1"/>
    <xf numFmtId="170" fontId="13" fillId="10" borderId="16" xfId="9" applyNumberFormat="1" applyFill="1" applyBorder="1"/>
    <xf numFmtId="170" fontId="13" fillId="10" borderId="17" xfId="9" applyNumberFormat="1" applyFill="1" applyBorder="1"/>
    <xf numFmtId="170" fontId="13" fillId="10" borderId="19" xfId="9" applyNumberFormat="1" applyFill="1" applyBorder="1"/>
  </cellXfs>
  <cellStyles count="12">
    <cellStyle name="20% - Accent1" xfId="11" builtinId="30"/>
    <cellStyle name="Accent1" xfId="10" builtinId="29"/>
    <cellStyle name="Accent6" xfId="8" builtinId="49"/>
    <cellStyle name="Currency" xfId="7" builtinId="4"/>
    <cellStyle name="Hyperlink" xfId="6" builtinId="8"/>
    <cellStyle name="Normal" xfId="0" builtinId="0"/>
    <cellStyle name="Normal 2" xfId="1" xr:uid="{00000000-0005-0000-0000-000008000000}"/>
    <cellStyle name="Normal 2 2" xfId="5" xr:uid="{00000000-0005-0000-0000-000009000000}"/>
    <cellStyle name="Project Header" xfId="4" xr:uid="{00000000-0005-0000-0000-00000A000000}"/>
    <cellStyle name="Student Name" xfId="3" xr:uid="{00000000-0005-0000-0000-00000B000000}"/>
    <cellStyle name="Submission" xfId="2" xr:uid="{00000000-0005-0000-0000-00000C000000}"/>
    <cellStyle name="Total" xfId="9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3841648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SAM logo" title="SAM logo">
          <a:extLst>
            <a:ext uri="{FF2B5EF4-FFF2-40B4-BE49-F238E27FC236}">
              <a16:creationId xmlns:a16="http://schemas.microsoft.com/office/drawing/2014/main" id="{C0C22176-135C-474F-AB8A-1448BB12E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448" y="0"/>
          <a:ext cx="666852" cy="190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efdedce00619374f/Desktop/Excel%2019-%20NP%20Module%204%20to%206/Module%205/Support_EX19_5b_Combined_2020.xlsx" TargetMode="External"/><Relationship Id="rId1" Type="http://schemas.openxmlformats.org/officeDocument/2006/relationships/externalLinkPath" Target="Support_EX19_5b_Combined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mbined Sales"/>
    </sheetNames>
    <sheetDataSet>
      <sheetData sheetId="0">
        <row r="5">
          <cell r="F5">
            <v>12637.199999999999</v>
          </cell>
        </row>
        <row r="6">
          <cell r="F6">
            <v>13636.199999999999</v>
          </cell>
        </row>
        <row r="7">
          <cell r="F7">
            <v>15434.6</v>
          </cell>
        </row>
        <row r="8">
          <cell r="F8">
            <v>11913.2</v>
          </cell>
        </row>
      </sheetData>
    </sheetDataSet>
  </externalBook>
</externalLink>
</file>

<file path=xl/theme/theme1.xml><?xml version="1.0" encoding="utf-8"?>
<a:theme xmlns:a="http://schemas.openxmlformats.org/drawingml/2006/main" name="Gallery">
  <a:themeElements>
    <a:clrScheme name="Gallery">
      <a:dk1>
        <a:sysClr val="windowText" lastClr="000000"/>
      </a:dk1>
      <a:lt1>
        <a:sysClr val="window" lastClr="FFFFFF"/>
      </a:lt1>
      <a:dk2>
        <a:srgbClr val="454545"/>
      </a:dk2>
      <a:lt2>
        <a:srgbClr val="DFDBD5"/>
      </a:lt2>
      <a:accent1>
        <a:srgbClr val="B71E42"/>
      </a:accent1>
      <a:accent2>
        <a:srgbClr val="DE478E"/>
      </a:accent2>
      <a:accent3>
        <a:srgbClr val="BC72F0"/>
      </a:accent3>
      <a:accent4>
        <a:srgbClr val="795FAF"/>
      </a:accent4>
      <a:accent5>
        <a:srgbClr val="586EA6"/>
      </a:accent5>
      <a:accent6>
        <a:srgbClr val="6892A0"/>
      </a:accent6>
      <a:hlink>
        <a:srgbClr val="FA2B5C"/>
      </a:hlink>
      <a:folHlink>
        <a:srgbClr val="BC658E"/>
      </a:folHlink>
    </a:clrScheme>
    <a:fontScheme name="Gallery">
      <a:majorFont>
        <a:latin typeface="Gill Sans MT" panose="020B0502020104020203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Gallery">
      <a:fillStyleLst>
        <a:solidFill>
          <a:schemeClr val="phClr"/>
        </a:solidFill>
        <a:gradFill rotWithShape="1">
          <a:gsLst>
            <a:gs pos="0">
              <a:schemeClr val="phClr">
                <a:tint val="54000"/>
                <a:alpha val="100000"/>
                <a:satMod val="105000"/>
                <a:lumMod val="110000"/>
              </a:schemeClr>
            </a:gs>
            <a:gs pos="100000">
              <a:schemeClr val="phClr">
                <a:tint val="78000"/>
                <a:alpha val="92000"/>
                <a:satMod val="109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satMod val="110000"/>
                <a:lumMod val="104000"/>
              </a:schemeClr>
            </a:gs>
            <a:gs pos="69000">
              <a:schemeClr val="phClr">
                <a:shade val="88000"/>
                <a:satMod val="130000"/>
                <a:lumMod val="92000"/>
              </a:schemeClr>
            </a:gs>
            <a:gs pos="100000">
              <a:schemeClr val="phClr">
                <a:shade val="78000"/>
                <a:satMod val="130000"/>
                <a:lumMod val="92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0800" dist="50800" dir="5400000" sx="96000" sy="96000" rotWithShape="0">
              <a:srgbClr val="000000">
                <a:alpha val="48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1080000"/>
            </a:lightRig>
          </a:scene3d>
          <a:sp3d>
            <a:bevelT w="38100" h="12700" prst="softRound"/>
          </a:sp3d>
        </a:effectStyle>
      </a:effectStyleLst>
      <a:bgFillStyleLst>
        <a:solidFill>
          <a:schemeClr val="phClr"/>
        </a:solidFill>
        <a:solidFill>
          <a:schemeClr val="phClr"/>
        </a:solidFill>
        <a:gradFill rotWithShape="1">
          <a:gsLst>
            <a:gs pos="0">
              <a:schemeClr val="phClr">
                <a:tint val="94000"/>
                <a:satMod val="80000"/>
                <a:lumMod val="106000"/>
              </a:schemeClr>
            </a:gs>
            <a:gs pos="100000">
              <a:schemeClr val="phClr">
                <a:shade val="80000"/>
              </a:schemeClr>
            </a:gs>
          </a:gsLst>
          <a:path path="circle">
            <a:fillToRect l="43000" r="43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Gallery" id="{BBFCD31E-59A1-489D-B089-A3EAD7CAE12E}" vid="{F5E91637-A7B6-4E27-B710-77DA7014EE1E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Support_EX19_5b_Descriptions.docx" TargetMode="External"/><Relationship Id="rId2" Type="http://schemas.openxmlformats.org/officeDocument/2006/relationships/hyperlink" Target="mailto:info@gateway.example.com" TargetMode="External"/><Relationship Id="rId1" Type="http://schemas.openxmlformats.org/officeDocument/2006/relationships/hyperlink" Target="http://www.faircalendar.cengage.com/" TargetMode="External"/><Relationship Id="rId4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showGridLines="0" zoomScaleNormal="100" workbookViewId="0">
      <selection activeCell="B5" sqref="B5"/>
    </sheetView>
  </sheetViews>
  <sheetFormatPr defaultColWidth="8.77734375" defaultRowHeight="13.2" x14ac:dyDescent="0.25"/>
  <cols>
    <col min="1" max="1" width="8.6640625" style="4" customWidth="1"/>
    <col min="2" max="2" width="80.6640625" style="4" customWidth="1"/>
    <col min="3" max="3" width="3.6640625" style="4" customWidth="1"/>
    <col min="4" max="16384" width="8.77734375" style="4"/>
  </cols>
  <sheetData>
    <row r="1" spans="1:3" ht="32.25" customHeight="1" x14ac:dyDescent="0.25">
      <c r="A1" s="13"/>
      <c r="B1" s="13" t="s">
        <v>12</v>
      </c>
      <c r="C1" s="12"/>
    </row>
    <row r="2" spans="1:3" ht="5.0999999999999996" customHeight="1" x14ac:dyDescent="0.5">
      <c r="A2" s="11"/>
      <c r="B2"/>
      <c r="C2" s="3"/>
    </row>
    <row r="3" spans="1:3" s="5" customFormat="1" ht="36.6" x14ac:dyDescent="0.25">
      <c r="A3" s="2"/>
      <c r="B3" s="10" t="s">
        <v>25</v>
      </c>
      <c r="C3" s="6"/>
    </row>
    <row r="4" spans="1:3" ht="13.8" x14ac:dyDescent="0.25">
      <c r="A4" s="2"/>
      <c r="B4" s="9" t="s">
        <v>11</v>
      </c>
      <c r="C4" s="3"/>
    </row>
    <row r="5" spans="1:3" ht="15.75" customHeight="1" x14ac:dyDescent="0.25">
      <c r="A5" s="2"/>
      <c r="B5" s="2"/>
      <c r="C5" s="3"/>
    </row>
    <row r="6" spans="1:3" x14ac:dyDescent="0.25">
      <c r="A6" s="7" t="s">
        <v>3</v>
      </c>
      <c r="B6" s="8" t="s">
        <v>2</v>
      </c>
      <c r="C6" s="3"/>
    </row>
    <row r="7" spans="1:3" x14ac:dyDescent="0.25">
      <c r="A7" s="2"/>
      <c r="B7" s="2"/>
      <c r="C7" s="3"/>
    </row>
    <row r="8" spans="1:3" x14ac:dyDescent="0.25">
      <c r="A8" s="49" t="s">
        <v>1</v>
      </c>
      <c r="B8" s="49"/>
      <c r="C8" s="50"/>
    </row>
    <row r="9" spans="1:3" x14ac:dyDescent="0.25">
      <c r="A9" s="49"/>
      <c r="B9" s="49"/>
      <c r="C9" s="50"/>
    </row>
    <row r="10" spans="1:3" ht="13.8" thickBot="1" x14ac:dyDescent="0.3">
      <c r="A10" s="51"/>
      <c r="B10" s="51"/>
      <c r="C10" s="52"/>
    </row>
    <row r="11" spans="1:3" ht="13.8" thickTop="1" x14ac:dyDescent="0.25"/>
  </sheetData>
  <mergeCells count="1">
    <mergeCell ref="A8:C10"/>
  </mergeCells>
  <dataValidations count="2">
    <dataValidation allowBlank="1" showInputMessage="1" showErrorMessage="1" error="                                                                " sqref="J3" xr:uid="{00000000-0002-0000-0000-000000000000}"/>
    <dataValidation allowBlank="1" error="pavI8MeUFtEyxX2I4tkybbe27c5e-071f-4ae8-be10-945a2682f952" sqref="A1:C2 A3:C3 A4:C11" xr:uid="{00000000-0002-0000-0000-000001000000}"/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workbookViewId="0">
      <selection activeCell="B9" sqref="B9"/>
    </sheetView>
  </sheetViews>
  <sheetFormatPr defaultRowHeight="18" x14ac:dyDescent="0.5"/>
  <cols>
    <col min="1" max="1" width="13.88671875" bestFit="1" customWidth="1"/>
    <col min="2" max="2" width="29.77734375" bestFit="1" customWidth="1"/>
    <col min="3" max="3" width="20" bestFit="1" customWidth="1"/>
    <col min="4" max="4" width="27.109375" bestFit="1" customWidth="1"/>
  </cols>
  <sheetData>
    <row r="1" spans="1:4" ht="25.2" thickBot="1" x14ac:dyDescent="0.65">
      <c r="A1" s="53" t="s">
        <v>16</v>
      </c>
      <c r="B1" s="53"/>
      <c r="C1" s="53"/>
      <c r="D1" s="53"/>
    </row>
    <row r="2" spans="1:4" ht="18.600000000000001" thickBot="1" x14ac:dyDescent="0.55000000000000004">
      <c r="A2" s="16" t="s">
        <v>5</v>
      </c>
      <c r="B2" s="16" t="s">
        <v>17</v>
      </c>
      <c r="C2" s="16" t="s">
        <v>23</v>
      </c>
      <c r="D2" s="16" t="s">
        <v>4</v>
      </c>
    </row>
    <row r="3" spans="1:4" x14ac:dyDescent="0.5">
      <c r="A3" s="17" t="s">
        <v>26</v>
      </c>
      <c r="B3" s="17" t="s">
        <v>27</v>
      </c>
      <c r="C3" s="17" t="s">
        <v>28</v>
      </c>
      <c r="D3" s="18" t="s">
        <v>29</v>
      </c>
    </row>
    <row r="4" spans="1:4" x14ac:dyDescent="0.5">
      <c r="A4" s="20" t="s">
        <v>30</v>
      </c>
      <c r="B4" s="20" t="s">
        <v>31</v>
      </c>
      <c r="C4" s="21" t="s">
        <v>32</v>
      </c>
      <c r="D4" s="59" t="s">
        <v>41</v>
      </c>
    </row>
    <row r="5" spans="1:4" x14ac:dyDescent="0.5">
      <c r="A5" s="17" t="s">
        <v>33</v>
      </c>
      <c r="B5" s="58" t="s">
        <v>34</v>
      </c>
      <c r="C5" s="17" t="s">
        <v>35</v>
      </c>
      <c r="D5" s="19" t="s">
        <v>36</v>
      </c>
    </row>
    <row r="6" spans="1:4" ht="18.600000000000001" thickBot="1" x14ac:dyDescent="0.55000000000000004">
      <c r="A6" s="22" t="s">
        <v>37</v>
      </c>
      <c r="B6" s="22" t="s">
        <v>38</v>
      </c>
      <c r="C6" s="22" t="s">
        <v>39</v>
      </c>
      <c r="D6" s="23" t="s">
        <v>40</v>
      </c>
    </row>
    <row r="8" spans="1:4" x14ac:dyDescent="0.5">
      <c r="B8" s="14"/>
    </row>
    <row r="9" spans="1:4" x14ac:dyDescent="0.5">
      <c r="B9" s="14" t="s">
        <v>43</v>
      </c>
    </row>
    <row r="10" spans="1:4" x14ac:dyDescent="0.5">
      <c r="B10" s="14" t="s">
        <v>42</v>
      </c>
    </row>
  </sheetData>
  <mergeCells count="1">
    <mergeCell ref="A1:D1"/>
  </mergeCells>
  <dataValidations count="1">
    <dataValidation allowBlank="1" error="pavI8MeUFtEyxX2I4tkybbe27c5e-071f-4ae8-be10-945a2682f952" sqref="A1:D9" xr:uid="{00000000-0002-0000-0100-000000000000}"/>
  </dataValidations>
  <hyperlinks>
    <hyperlink ref="B9" r:id="rId1" tooltip="Display the calendar of art fairs in the U.S. " xr:uid="{00000000-0004-0000-0100-000000000000}"/>
    <hyperlink ref="D4" r:id="rId2" tooltip="Contact the Gateway Art Fair organizers " xr:uid="{66BC9988-3B28-40E5-BA16-AD66B8614AE5}"/>
    <hyperlink ref="B10" r:id="rId3" tooltip="Descriptions of the four art fairs " xr:uid="{653D0248-1CCD-492E-A531-B2BD67965802}"/>
  </hyperlinks>
  <pageMargins left="0.7" right="0.7" top="0.75" bottom="0.75" header="0.3" footer="0.3"/>
  <pageSetup paperSize="0" orientation="portrait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"/>
  <sheetViews>
    <sheetView workbookViewId="0">
      <selection activeCell="G10" sqref="G10"/>
    </sheetView>
  </sheetViews>
  <sheetFormatPr defaultRowHeight="18" x14ac:dyDescent="0.5"/>
  <cols>
    <col min="1" max="1" width="14.21875" customWidth="1"/>
    <col min="2" max="6" width="14.77734375" customWidth="1"/>
  </cols>
  <sheetData>
    <row r="1" spans="1:8" ht="25.5" customHeight="1" x14ac:dyDescent="0.5">
      <c r="A1" s="60" t="s">
        <v>18</v>
      </c>
      <c r="B1" s="54"/>
      <c r="C1" s="54"/>
      <c r="D1" s="54"/>
      <c r="E1" s="54"/>
      <c r="F1" s="61"/>
    </row>
    <row r="2" spans="1:8" ht="18" customHeight="1" x14ac:dyDescent="0.5">
      <c r="A2" s="62" t="s">
        <v>19</v>
      </c>
      <c r="B2" s="56"/>
      <c r="C2" s="56"/>
      <c r="D2" s="56"/>
      <c r="E2" s="56"/>
      <c r="F2" s="57"/>
    </row>
    <row r="3" spans="1:8" x14ac:dyDescent="0.5">
      <c r="A3" s="26"/>
      <c r="B3" s="24"/>
      <c r="C3" s="24"/>
      <c r="D3" s="24"/>
      <c r="E3" s="20"/>
      <c r="F3" s="25"/>
    </row>
    <row r="4" spans="1:8" x14ac:dyDescent="0.5">
      <c r="A4" s="27"/>
      <c r="B4" s="28" t="s">
        <v>6</v>
      </c>
      <c r="C4" s="28" t="s">
        <v>7</v>
      </c>
      <c r="D4" s="28" t="s">
        <v>8</v>
      </c>
      <c r="E4" s="28" t="s">
        <v>9</v>
      </c>
      <c r="F4" s="29" t="s">
        <v>0</v>
      </c>
    </row>
    <row r="5" spans="1:8" x14ac:dyDescent="0.5">
      <c r="A5" s="31" t="s">
        <v>13</v>
      </c>
      <c r="B5" s="66">
        <v>612.5</v>
      </c>
      <c r="C5" s="66">
        <v>724.35</v>
      </c>
      <c r="D5" s="67">
        <v>1115.8</v>
      </c>
      <c r="E5" s="67">
        <v>845</v>
      </c>
      <c r="F5" s="68">
        <f>SUM(B5:E5)</f>
        <v>3297.6499999999996</v>
      </c>
      <c r="G5" s="1"/>
      <c r="H5" s="1"/>
    </row>
    <row r="6" spans="1:8" x14ac:dyDescent="0.5">
      <c r="A6" s="34" t="s">
        <v>14</v>
      </c>
      <c r="B6" s="69">
        <v>586.70000000000005</v>
      </c>
      <c r="C6" s="69">
        <v>803.45</v>
      </c>
      <c r="D6" s="70">
        <v>1222.75</v>
      </c>
      <c r="E6" s="70">
        <v>934.5</v>
      </c>
      <c r="F6" s="71">
        <f t="shared" ref="F6:F9" si="0">SUM(B6:E6)</f>
        <v>3547.4</v>
      </c>
      <c r="G6" s="1"/>
      <c r="H6" s="1"/>
    </row>
    <row r="7" spans="1:8" x14ac:dyDescent="0.5">
      <c r="A7" s="31" t="s">
        <v>15</v>
      </c>
      <c r="B7" s="66">
        <v>657.85</v>
      </c>
      <c r="C7" s="66">
        <v>698.75</v>
      </c>
      <c r="D7" s="67">
        <v>1205.1500000000001</v>
      </c>
      <c r="E7" s="67">
        <v>1435.25</v>
      </c>
      <c r="F7" s="68">
        <f t="shared" si="0"/>
        <v>3997</v>
      </c>
      <c r="G7" s="1"/>
      <c r="H7" s="1"/>
    </row>
    <row r="8" spans="1:8" x14ac:dyDescent="0.5">
      <c r="A8" s="37" t="s">
        <v>44</v>
      </c>
      <c r="B8" s="72">
        <v>605.65</v>
      </c>
      <c r="C8" s="72">
        <v>656.8</v>
      </c>
      <c r="D8" s="73">
        <v>760.75</v>
      </c>
      <c r="E8" s="73">
        <v>1093.45</v>
      </c>
      <c r="F8" s="74">
        <f t="shared" si="0"/>
        <v>3116.6499999999996</v>
      </c>
      <c r="G8" s="1"/>
      <c r="H8" s="1"/>
    </row>
    <row r="9" spans="1:8" ht="18.600000000000001" thickBot="1" x14ac:dyDescent="0.55000000000000004">
      <c r="A9" s="30" t="s">
        <v>24</v>
      </c>
      <c r="B9" s="75">
        <f>SUM(B5:B8)</f>
        <v>2462.7000000000003</v>
      </c>
      <c r="C9" s="75">
        <f t="shared" ref="C9:E9" si="1">SUM(C5:C8)</f>
        <v>2883.3500000000004</v>
      </c>
      <c r="D9" s="75">
        <f t="shared" si="1"/>
        <v>4304.4500000000007</v>
      </c>
      <c r="E9" s="75">
        <f t="shared" si="1"/>
        <v>4308.2</v>
      </c>
      <c r="F9" s="76">
        <f t="shared" si="0"/>
        <v>13958.7</v>
      </c>
    </row>
    <row r="10" spans="1:8" ht="18.600000000000001" thickTop="1" x14ac:dyDescent="0.5"/>
  </sheetData>
  <mergeCells count="2">
    <mergeCell ref="A2:F2"/>
    <mergeCell ref="A1:F1"/>
  </mergeCells>
  <dataValidations count="1">
    <dataValidation allowBlank="1" error="pavI8MeUFtEyxX2I4tkybbe27c5e-071f-4ae8-be10-945a2682f952" sqref="A1:H10" xr:uid="{00000000-0002-0000-0200-000000000000}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4"/>
  <sheetViews>
    <sheetView workbookViewId="0">
      <selection activeCell="G10" sqref="G10"/>
    </sheetView>
  </sheetViews>
  <sheetFormatPr defaultRowHeight="18" x14ac:dyDescent="0.5"/>
  <cols>
    <col min="1" max="1" width="14.21875" customWidth="1"/>
    <col min="2" max="6" width="14.77734375" customWidth="1"/>
  </cols>
  <sheetData>
    <row r="1" spans="1:8" ht="25.5" customHeight="1" x14ac:dyDescent="0.5">
      <c r="A1" s="60" t="s">
        <v>18</v>
      </c>
      <c r="B1" s="54"/>
      <c r="C1" s="54"/>
      <c r="D1" s="54"/>
      <c r="E1" s="54"/>
      <c r="F1" s="61"/>
    </row>
    <row r="2" spans="1:8" ht="18" customHeight="1" x14ac:dyDescent="0.5">
      <c r="A2" s="62" t="s">
        <v>20</v>
      </c>
      <c r="B2" s="56"/>
      <c r="C2" s="56"/>
      <c r="D2" s="56"/>
      <c r="E2" s="56"/>
      <c r="F2" s="57"/>
    </row>
    <row r="3" spans="1:8" x14ac:dyDescent="0.5">
      <c r="A3" s="26"/>
      <c r="B3" s="24"/>
      <c r="C3" s="24"/>
      <c r="D3" s="24"/>
      <c r="E3" s="20"/>
      <c r="F3" s="25"/>
    </row>
    <row r="4" spans="1:8" x14ac:dyDescent="0.5">
      <c r="A4" s="27"/>
      <c r="B4" s="28" t="s">
        <v>6</v>
      </c>
      <c r="C4" s="28" t="s">
        <v>7</v>
      </c>
      <c r="D4" s="28" t="s">
        <v>8</v>
      </c>
      <c r="E4" s="28" t="s">
        <v>9</v>
      </c>
      <c r="F4" s="29" t="s">
        <v>0</v>
      </c>
    </row>
    <row r="5" spans="1:8" x14ac:dyDescent="0.5">
      <c r="A5" s="63" t="s">
        <v>13</v>
      </c>
      <c r="B5" s="66">
        <v>644.5</v>
      </c>
      <c r="C5" s="66">
        <v>733.3</v>
      </c>
      <c r="D5" s="67">
        <v>1105.5</v>
      </c>
      <c r="E5" s="67">
        <v>825.25</v>
      </c>
      <c r="F5" s="68">
        <f>SUM(B5:E5)</f>
        <v>3308.55</v>
      </c>
      <c r="G5" s="1"/>
      <c r="H5" s="1"/>
    </row>
    <row r="6" spans="1:8" x14ac:dyDescent="0.5">
      <c r="A6" s="64" t="s">
        <v>14</v>
      </c>
      <c r="B6" s="69">
        <v>516.70000000000005</v>
      </c>
      <c r="C6" s="69">
        <v>801.15</v>
      </c>
      <c r="D6" s="70">
        <v>1242.1500000000001</v>
      </c>
      <c r="E6" s="70">
        <v>913.15</v>
      </c>
      <c r="F6" s="71">
        <f t="shared" ref="F6:F9" si="0">SUM(B6:E6)</f>
        <v>3473.15</v>
      </c>
      <c r="G6" s="1"/>
      <c r="H6" s="1"/>
    </row>
    <row r="7" spans="1:8" x14ac:dyDescent="0.5">
      <c r="A7" s="63" t="s">
        <v>15</v>
      </c>
      <c r="B7" s="66">
        <v>607.95000000000005</v>
      </c>
      <c r="C7" s="66">
        <v>628.95000000000005</v>
      </c>
      <c r="D7" s="67">
        <v>1185.75</v>
      </c>
      <c r="E7" s="67">
        <v>1385.2</v>
      </c>
      <c r="F7" s="68">
        <f t="shared" si="0"/>
        <v>3807.8500000000004</v>
      </c>
      <c r="G7" s="1"/>
      <c r="H7" s="1"/>
    </row>
    <row r="8" spans="1:8" x14ac:dyDescent="0.5">
      <c r="A8" s="65" t="s">
        <v>44</v>
      </c>
      <c r="B8" s="72">
        <v>710.65</v>
      </c>
      <c r="C8" s="72">
        <v>696.95</v>
      </c>
      <c r="D8" s="73">
        <v>785.75</v>
      </c>
      <c r="E8" s="73">
        <v>1143.3499999999999</v>
      </c>
      <c r="F8" s="74">
        <f t="shared" si="0"/>
        <v>3336.7</v>
      </c>
      <c r="G8" s="1"/>
      <c r="H8" s="1"/>
    </row>
    <row r="9" spans="1:8" ht="18.600000000000001" thickBot="1" x14ac:dyDescent="0.55000000000000004">
      <c r="A9" s="30" t="s">
        <v>24</v>
      </c>
      <c r="B9" s="75">
        <f>SUM(B5:B8)</f>
        <v>2479.8000000000002</v>
      </c>
      <c r="C9" s="75">
        <f t="shared" ref="C9:E9" si="1">SUM(C5:C8)</f>
        <v>2860.3499999999995</v>
      </c>
      <c r="D9" s="75">
        <f t="shared" si="1"/>
        <v>4319.1499999999996</v>
      </c>
      <c r="E9" s="75">
        <f t="shared" si="1"/>
        <v>4266.9500000000007</v>
      </c>
      <c r="F9" s="76">
        <f t="shared" si="0"/>
        <v>13926.25</v>
      </c>
    </row>
    <row r="10" spans="1:8" ht="18.600000000000001" thickTop="1" x14ac:dyDescent="0.5"/>
    <row r="11" spans="1:8" x14ac:dyDescent="0.5">
      <c r="B11" s="15"/>
      <c r="C11" s="15"/>
      <c r="D11" s="15"/>
      <c r="E11" s="15"/>
    </row>
    <row r="12" spans="1:8" x14ac:dyDescent="0.5">
      <c r="B12" s="15"/>
      <c r="C12" s="15"/>
      <c r="D12" s="15"/>
      <c r="E12" s="15"/>
    </row>
    <row r="13" spans="1:8" x14ac:dyDescent="0.5">
      <c r="B13" s="15"/>
      <c r="C13" s="15"/>
      <c r="D13" s="15"/>
      <c r="E13" s="15"/>
    </row>
    <row r="14" spans="1:8" x14ac:dyDescent="0.5">
      <c r="B14" s="15"/>
      <c r="C14" s="15"/>
      <c r="D14" s="15"/>
      <c r="E14" s="15"/>
    </row>
  </sheetData>
  <mergeCells count="2">
    <mergeCell ref="A1:F1"/>
    <mergeCell ref="A2:F2"/>
  </mergeCells>
  <dataValidations count="1">
    <dataValidation allowBlank="1" error="pavI8MeUFtEyxX2I4tkybbe27c5e-071f-4ae8-be10-945a2682f952" sqref="A1:H14" xr:uid="{00000000-0002-0000-0300-000000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4"/>
  <sheetViews>
    <sheetView workbookViewId="0">
      <selection activeCell="G10" sqref="G10"/>
    </sheetView>
  </sheetViews>
  <sheetFormatPr defaultRowHeight="18" x14ac:dyDescent="0.5"/>
  <cols>
    <col min="1" max="1" width="14.21875" customWidth="1"/>
    <col min="2" max="6" width="14.77734375" customWidth="1"/>
  </cols>
  <sheetData>
    <row r="1" spans="1:8" ht="25.5" customHeight="1" x14ac:dyDescent="0.5">
      <c r="A1" s="60" t="s">
        <v>18</v>
      </c>
      <c r="B1" s="54"/>
      <c r="C1" s="54"/>
      <c r="D1" s="54"/>
      <c r="E1" s="54"/>
      <c r="F1" s="61"/>
    </row>
    <row r="2" spans="1:8" ht="18" customHeight="1" x14ac:dyDescent="0.5">
      <c r="A2" s="62" t="s">
        <v>21</v>
      </c>
      <c r="B2" s="56"/>
      <c r="C2" s="56"/>
      <c r="D2" s="56"/>
      <c r="E2" s="56"/>
      <c r="F2" s="57"/>
    </row>
    <row r="3" spans="1:8" x14ac:dyDescent="0.5">
      <c r="A3" s="26"/>
      <c r="B3" s="24"/>
      <c r="C3" s="24"/>
      <c r="D3" s="24"/>
      <c r="E3" s="20"/>
      <c r="F3" s="25"/>
    </row>
    <row r="4" spans="1:8" x14ac:dyDescent="0.5">
      <c r="A4" s="27"/>
      <c r="B4" s="28" t="s">
        <v>6</v>
      </c>
      <c r="C4" s="28" t="s">
        <v>7</v>
      </c>
      <c r="D4" s="28" t="s">
        <v>8</v>
      </c>
      <c r="E4" s="28" t="s">
        <v>9</v>
      </c>
      <c r="F4" s="29" t="s">
        <v>0</v>
      </c>
    </row>
    <row r="5" spans="1:8" x14ac:dyDescent="0.5">
      <c r="A5" s="63" t="s">
        <v>13</v>
      </c>
      <c r="B5" s="66">
        <v>544.5</v>
      </c>
      <c r="C5" s="66">
        <v>740.3</v>
      </c>
      <c r="D5" s="67">
        <v>1135.55</v>
      </c>
      <c r="E5" s="67">
        <v>885.5</v>
      </c>
      <c r="F5" s="68">
        <f>SUM(B5:E5)</f>
        <v>3305.85</v>
      </c>
      <c r="G5" s="1"/>
      <c r="H5" s="1"/>
    </row>
    <row r="6" spans="1:8" x14ac:dyDescent="0.5">
      <c r="A6" s="64" t="s">
        <v>14</v>
      </c>
      <c r="B6" s="69">
        <v>516.4</v>
      </c>
      <c r="C6" s="69">
        <v>781.15</v>
      </c>
      <c r="D6" s="70">
        <v>1278.1500000000001</v>
      </c>
      <c r="E6" s="70">
        <v>933.75</v>
      </c>
      <c r="F6" s="71">
        <f t="shared" ref="F6:F9" si="0">SUM(B6:E6)</f>
        <v>3509.45</v>
      </c>
      <c r="G6" s="1"/>
      <c r="H6" s="1"/>
    </row>
    <row r="7" spans="1:8" x14ac:dyDescent="0.5">
      <c r="A7" s="63" t="s">
        <v>15</v>
      </c>
      <c r="B7" s="66">
        <v>707.05</v>
      </c>
      <c r="C7" s="66">
        <v>658.15</v>
      </c>
      <c r="D7" s="67">
        <v>1155.5</v>
      </c>
      <c r="E7" s="67">
        <v>1385.2</v>
      </c>
      <c r="F7" s="68">
        <f t="shared" si="0"/>
        <v>3905.8999999999996</v>
      </c>
      <c r="G7" s="1"/>
      <c r="H7" s="1"/>
    </row>
    <row r="8" spans="1:8" x14ac:dyDescent="0.5">
      <c r="A8" s="65" t="s">
        <v>44</v>
      </c>
      <c r="B8" s="72">
        <v>725.65</v>
      </c>
      <c r="C8" s="72">
        <v>762.95</v>
      </c>
      <c r="D8" s="73">
        <v>725.25</v>
      </c>
      <c r="E8" s="73">
        <v>943.65</v>
      </c>
      <c r="F8" s="74">
        <f t="shared" si="0"/>
        <v>3157.5</v>
      </c>
      <c r="G8" s="1"/>
      <c r="H8" s="1"/>
    </row>
    <row r="9" spans="1:8" ht="18.600000000000001" thickBot="1" x14ac:dyDescent="0.55000000000000004">
      <c r="A9" s="40" t="s">
        <v>24</v>
      </c>
      <c r="B9" s="75">
        <f>SUM(B5:B8)</f>
        <v>2493.6</v>
      </c>
      <c r="C9" s="75">
        <f t="shared" ref="C9:E9" si="1">SUM(C5:C8)</f>
        <v>2942.55</v>
      </c>
      <c r="D9" s="75">
        <f t="shared" si="1"/>
        <v>4294.45</v>
      </c>
      <c r="E9" s="75">
        <f t="shared" si="1"/>
        <v>4148.0999999999995</v>
      </c>
      <c r="F9" s="77">
        <f t="shared" si="0"/>
        <v>13878.699999999997</v>
      </c>
    </row>
    <row r="10" spans="1:8" ht="18.600000000000001" thickTop="1" x14ac:dyDescent="0.5"/>
    <row r="11" spans="1:8" x14ac:dyDescent="0.5">
      <c r="B11" s="15"/>
      <c r="C11" s="15"/>
      <c r="D11" s="15"/>
      <c r="E11" s="15"/>
    </row>
    <row r="12" spans="1:8" x14ac:dyDescent="0.5">
      <c r="B12" s="15"/>
      <c r="C12" s="15"/>
      <c r="D12" s="15"/>
      <c r="E12" s="15"/>
    </row>
    <row r="13" spans="1:8" x14ac:dyDescent="0.5">
      <c r="B13" s="15"/>
      <c r="C13" s="15"/>
      <c r="D13" s="15"/>
      <c r="E13" s="15"/>
    </row>
    <row r="14" spans="1:8" x14ac:dyDescent="0.5">
      <c r="B14" s="15"/>
      <c r="C14" s="15"/>
      <c r="D14" s="15"/>
      <c r="E14" s="15"/>
    </row>
  </sheetData>
  <mergeCells count="2">
    <mergeCell ref="A1:F1"/>
    <mergeCell ref="A2:F2"/>
  </mergeCells>
  <dataValidations count="1">
    <dataValidation allowBlank="1" error="pavI8MeUFtEyxX2I4tkybbe27c5e-071f-4ae8-be10-945a2682f952" sqref="A1:H14" xr:uid="{00000000-0002-0000-0400-000000000000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610DA-E12F-47F8-B0DF-33A3CF3D062A}">
  <dimension ref="A1:H14"/>
  <sheetViews>
    <sheetView workbookViewId="0">
      <selection activeCell="B5" sqref="B5:E8"/>
    </sheetView>
  </sheetViews>
  <sheetFormatPr defaultRowHeight="18" x14ac:dyDescent="0.5"/>
  <cols>
    <col min="1" max="1" width="14.21875" customWidth="1"/>
    <col min="2" max="6" width="14.77734375" customWidth="1"/>
  </cols>
  <sheetData>
    <row r="1" spans="1:8" ht="25.5" customHeight="1" x14ac:dyDescent="0.5">
      <c r="A1" s="60" t="s">
        <v>18</v>
      </c>
      <c r="B1" s="54"/>
      <c r="C1" s="54"/>
      <c r="D1" s="54"/>
      <c r="E1" s="54"/>
      <c r="F1" s="61"/>
    </row>
    <row r="2" spans="1:8" ht="18" customHeight="1" x14ac:dyDescent="0.5">
      <c r="A2" s="62" t="s">
        <v>21</v>
      </c>
      <c r="B2" s="56"/>
      <c r="C2" s="56"/>
      <c r="D2" s="56"/>
      <c r="E2" s="56"/>
      <c r="F2" s="57"/>
    </row>
    <row r="3" spans="1:8" x14ac:dyDescent="0.5">
      <c r="A3" s="26"/>
      <c r="B3" s="24"/>
      <c r="C3" s="24"/>
      <c r="D3" s="24"/>
      <c r="E3" s="20"/>
      <c r="F3" s="25"/>
    </row>
    <row r="4" spans="1:8" x14ac:dyDescent="0.5">
      <c r="A4" s="27"/>
      <c r="B4" s="28" t="s">
        <v>6</v>
      </c>
      <c r="C4" s="28" t="s">
        <v>7</v>
      </c>
      <c r="D4" s="28" t="s">
        <v>8</v>
      </c>
      <c r="E4" s="28" t="s">
        <v>9</v>
      </c>
      <c r="F4" s="29" t="s">
        <v>0</v>
      </c>
    </row>
    <row r="5" spans="1:8" x14ac:dyDescent="0.5">
      <c r="A5" s="63" t="s">
        <v>13</v>
      </c>
      <c r="B5" s="66"/>
      <c r="C5" s="66"/>
      <c r="D5" s="67"/>
      <c r="E5" s="67"/>
      <c r="F5" s="68">
        <f>SUM(B5:E5)</f>
        <v>0</v>
      </c>
      <c r="G5" s="1"/>
      <c r="H5" s="1"/>
    </row>
    <row r="6" spans="1:8" x14ac:dyDescent="0.5">
      <c r="A6" s="64" t="s">
        <v>14</v>
      </c>
      <c r="B6" s="69"/>
      <c r="C6" s="69"/>
      <c r="D6" s="70"/>
      <c r="E6" s="70"/>
      <c r="F6" s="71">
        <f t="shared" ref="F6:F9" si="0">SUM(B6:E6)</f>
        <v>0</v>
      </c>
      <c r="G6" s="1"/>
      <c r="H6" s="1"/>
    </row>
    <row r="7" spans="1:8" x14ac:dyDescent="0.5">
      <c r="A7" s="63" t="s">
        <v>15</v>
      </c>
      <c r="B7" s="66"/>
      <c r="C7" s="66"/>
      <c r="D7" s="67"/>
      <c r="E7" s="67"/>
      <c r="F7" s="68">
        <f t="shared" si="0"/>
        <v>0</v>
      </c>
      <c r="G7" s="1"/>
      <c r="H7" s="1"/>
    </row>
    <row r="8" spans="1:8" x14ac:dyDescent="0.5">
      <c r="A8" s="65" t="s">
        <v>44</v>
      </c>
      <c r="B8" s="72"/>
      <c r="C8" s="72"/>
      <c r="D8" s="73"/>
      <c r="E8" s="73"/>
      <c r="F8" s="74">
        <f t="shared" si="0"/>
        <v>0</v>
      </c>
      <c r="G8" s="1"/>
      <c r="H8" s="1"/>
    </row>
    <row r="9" spans="1:8" ht="18.600000000000001" thickBot="1" x14ac:dyDescent="0.55000000000000004">
      <c r="A9" s="40" t="s">
        <v>24</v>
      </c>
      <c r="B9" s="75">
        <f>SUM(B5:B8)</f>
        <v>0</v>
      </c>
      <c r="C9" s="75">
        <f t="shared" ref="C9:E9" si="1">SUM(C5:C8)</f>
        <v>0</v>
      </c>
      <c r="D9" s="75">
        <f t="shared" si="1"/>
        <v>0</v>
      </c>
      <c r="E9" s="75">
        <f t="shared" si="1"/>
        <v>0</v>
      </c>
      <c r="F9" s="77">
        <f t="shared" si="0"/>
        <v>0</v>
      </c>
    </row>
    <row r="10" spans="1:8" ht="18.600000000000001" thickTop="1" x14ac:dyDescent="0.5"/>
    <row r="11" spans="1:8" x14ac:dyDescent="0.5">
      <c r="B11" s="15"/>
      <c r="C11" s="15"/>
      <c r="D11" s="15"/>
      <c r="E11" s="15"/>
    </row>
    <row r="12" spans="1:8" x14ac:dyDescent="0.5">
      <c r="B12" s="15"/>
      <c r="C12" s="15"/>
      <c r="D12" s="15"/>
      <c r="E12" s="15"/>
    </row>
    <row r="13" spans="1:8" x14ac:dyDescent="0.5">
      <c r="B13" s="15"/>
      <c r="C13" s="15"/>
      <c r="D13" s="15"/>
      <c r="E13" s="15"/>
    </row>
    <row r="14" spans="1:8" x14ac:dyDescent="0.5">
      <c r="B14" s="15"/>
      <c r="C14" s="15"/>
      <c r="D14" s="15"/>
      <c r="E14" s="15"/>
    </row>
  </sheetData>
  <mergeCells count="2">
    <mergeCell ref="A1:F1"/>
    <mergeCell ref="A2:F2"/>
  </mergeCells>
  <dataValidations count="1">
    <dataValidation allowBlank="1" error="pavI8MeUFtEyxX2I4tkybbe27c5e-071f-4ae8-be10-945a2682f952" sqref="A1:H14" xr:uid="{83390C1F-15E0-43FE-9D39-78FDAAB65838}"/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4"/>
  <sheetViews>
    <sheetView tabSelected="1" workbookViewId="0">
      <selection activeCell="J5" sqref="J5"/>
    </sheetView>
  </sheetViews>
  <sheetFormatPr defaultRowHeight="18" x14ac:dyDescent="0.5"/>
  <cols>
    <col min="1" max="1" width="14.21875" customWidth="1"/>
    <col min="2" max="5" width="10.6640625" customWidth="1"/>
    <col min="6" max="6" width="11" customWidth="1"/>
    <col min="7" max="7" width="11.6640625" customWidth="1"/>
  </cols>
  <sheetData>
    <row r="1" spans="1:8" ht="25.5" customHeight="1" x14ac:dyDescent="0.6">
      <c r="A1" s="54" t="s">
        <v>18</v>
      </c>
      <c r="B1" s="54"/>
      <c r="C1" s="54"/>
      <c r="D1" s="54"/>
      <c r="E1" s="54"/>
      <c r="F1" s="54"/>
      <c r="G1" s="55"/>
    </row>
    <row r="2" spans="1:8" ht="18" customHeight="1" x14ac:dyDescent="0.5">
      <c r="A2" s="56" t="s">
        <v>22</v>
      </c>
      <c r="B2" s="56"/>
      <c r="C2" s="56"/>
      <c r="D2" s="56"/>
      <c r="E2" s="56"/>
      <c r="F2" s="56"/>
      <c r="G2" s="57"/>
    </row>
    <row r="3" spans="1:8" x14ac:dyDescent="0.5">
      <c r="A3" s="20"/>
      <c r="B3" s="24"/>
      <c r="C3" s="24"/>
      <c r="D3" s="24"/>
      <c r="E3" s="20"/>
      <c r="F3" s="20"/>
      <c r="G3" s="44"/>
    </row>
    <row r="4" spans="1:8" x14ac:dyDescent="0.5">
      <c r="A4" s="27"/>
      <c r="B4" s="28" t="s">
        <v>6</v>
      </c>
      <c r="C4" s="28" t="s">
        <v>7</v>
      </c>
      <c r="D4" s="28" t="s">
        <v>8</v>
      </c>
      <c r="E4" s="28" t="s">
        <v>9</v>
      </c>
      <c r="F4" s="29" t="s">
        <v>0</v>
      </c>
      <c r="G4" s="43" t="s">
        <v>10</v>
      </c>
    </row>
    <row r="5" spans="1:8" x14ac:dyDescent="0.5">
      <c r="A5" s="31" t="str">
        <f>Madison!A5</f>
        <v>Ceramics</v>
      </c>
      <c r="B5" s="32">
        <f>SUM(Chicago:Madison!B5)</f>
        <v>1801.5</v>
      </c>
      <c r="C5" s="32">
        <f>SUM(Chicago:Madison!C5)</f>
        <v>2197.9499999999998</v>
      </c>
      <c r="D5" s="32">
        <f>SUM(Chicago:Madison!D5)</f>
        <v>3356.8500000000004</v>
      </c>
      <c r="E5" s="32">
        <f>SUM(Chicago:Madison!E5)</f>
        <v>2555.75</v>
      </c>
      <c r="F5" s="33">
        <f t="shared" ref="F5:F8" si="0">SUM(B5:E5)</f>
        <v>9912.0499999999993</v>
      </c>
      <c r="G5" s="45">
        <f>'[1]Combined Sales'!$F$5</f>
        <v>12637.199999999999</v>
      </c>
      <c r="H5" s="1"/>
    </row>
    <row r="6" spans="1:8" x14ac:dyDescent="0.5">
      <c r="A6" s="31" t="str">
        <f>Madison!A6</f>
        <v>Fiber</v>
      </c>
      <c r="B6" s="35">
        <f>SUM(Chicago:Madison!B6)</f>
        <v>1619.8000000000002</v>
      </c>
      <c r="C6" s="35">
        <f>SUM(Chicago:Madison!C6)</f>
        <v>2385.75</v>
      </c>
      <c r="D6" s="35">
        <f>SUM(Chicago:Madison!D6)</f>
        <v>3743.05</v>
      </c>
      <c r="E6" s="35">
        <f>SUM(Chicago:Madison!E6)</f>
        <v>2781.4</v>
      </c>
      <c r="F6" s="36">
        <f t="shared" si="0"/>
        <v>10530</v>
      </c>
      <c r="G6" s="46">
        <f>'[1]Combined Sales'!$F$6</f>
        <v>13636.199999999999</v>
      </c>
      <c r="H6" s="1"/>
    </row>
    <row r="7" spans="1:8" x14ac:dyDescent="0.5">
      <c r="A7" s="31" t="str">
        <f>Madison!A7</f>
        <v>Glass</v>
      </c>
      <c r="B7" s="32">
        <f>SUM(Chicago:Madison!B7)</f>
        <v>1972.8500000000001</v>
      </c>
      <c r="C7" s="32">
        <f>SUM(Chicago:Madison!C7)</f>
        <v>1985.85</v>
      </c>
      <c r="D7" s="32">
        <f>SUM(Chicago:Madison!D7)</f>
        <v>3546.4</v>
      </c>
      <c r="E7" s="32">
        <f>SUM(Chicago:Madison!E7)</f>
        <v>4205.6499999999996</v>
      </c>
      <c r="F7" s="33">
        <f t="shared" si="0"/>
        <v>11710.75</v>
      </c>
      <c r="G7" s="45">
        <f>'[1]Combined Sales'!$F$7</f>
        <v>15434.6</v>
      </c>
      <c r="H7" s="1"/>
    </row>
    <row r="8" spans="1:8" x14ac:dyDescent="0.5">
      <c r="A8" s="31" t="str">
        <f>Madison!A8</f>
        <v>Stone</v>
      </c>
      <c r="B8" s="38">
        <f>SUM(Chicago:Madison!B8)</f>
        <v>2041.9499999999998</v>
      </c>
      <c r="C8" s="38">
        <f>SUM(Chicago:Madison!C8)</f>
        <v>2116.6999999999998</v>
      </c>
      <c r="D8" s="38">
        <f>SUM(Chicago:Madison!D8)</f>
        <v>2271.75</v>
      </c>
      <c r="E8" s="38">
        <f>SUM(Chicago:Madison!E8)</f>
        <v>3180.4500000000003</v>
      </c>
      <c r="F8" s="39">
        <f t="shared" si="0"/>
        <v>9610.85</v>
      </c>
      <c r="G8" s="47">
        <f>'[1]Combined Sales'!$F$8</f>
        <v>11913.2</v>
      </c>
      <c r="H8" s="1"/>
    </row>
    <row r="9" spans="1:8" ht="18.600000000000001" thickBot="1" x14ac:dyDescent="0.55000000000000004">
      <c r="A9" s="40" t="s">
        <v>24</v>
      </c>
      <c r="B9" s="41">
        <f>SUM(B5:B8)</f>
        <v>7436.1</v>
      </c>
      <c r="C9" s="41">
        <f t="shared" ref="C9:E9" si="1">SUM(C5:C8)</f>
        <v>8686.25</v>
      </c>
      <c r="D9" s="41">
        <f t="shared" si="1"/>
        <v>12918.050000000001</v>
      </c>
      <c r="E9" s="41">
        <f t="shared" si="1"/>
        <v>12723.25</v>
      </c>
      <c r="F9" s="42">
        <f>SUM(F5:F8)</f>
        <v>41763.65</v>
      </c>
      <c r="G9" s="48">
        <f>SUM(Totals_2020)</f>
        <v>53621.2</v>
      </c>
    </row>
    <row r="10" spans="1:8" ht="18.600000000000001" thickTop="1" x14ac:dyDescent="0.5"/>
    <row r="11" spans="1:8" x14ac:dyDescent="0.5">
      <c r="B11" s="15"/>
      <c r="C11" s="15"/>
      <c r="D11" s="15"/>
      <c r="E11" s="15"/>
    </row>
    <row r="12" spans="1:8" x14ac:dyDescent="0.5">
      <c r="B12" s="15"/>
      <c r="C12" s="15"/>
      <c r="D12" s="15"/>
      <c r="E12" s="15"/>
    </row>
    <row r="13" spans="1:8" x14ac:dyDescent="0.5">
      <c r="B13" s="15"/>
      <c r="C13" s="15"/>
      <c r="D13" s="15"/>
      <c r="E13" s="15"/>
    </row>
    <row r="14" spans="1:8" x14ac:dyDescent="0.5">
      <c r="B14" s="15"/>
      <c r="C14" s="15"/>
      <c r="D14" s="15"/>
      <c r="E14" s="15"/>
    </row>
  </sheetData>
  <mergeCells count="2">
    <mergeCell ref="A1:G1"/>
    <mergeCell ref="A2:G2"/>
  </mergeCells>
  <dataValidations count="1">
    <dataValidation allowBlank="1" error="pavI8MeUFtEyxX2I4tkybbe27c5e-071f-4ae8-be10-945a2682f952" sqref="A1:H14" xr:uid="{00000000-0002-0000-0500-000000000000}"/>
  </dataValidations>
  <pageMargins left="0.7" right="0.7" top="0.75" bottom="0.75" header="0.3" footer="0.3"/>
  <pageSetup paperSize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GradingEngineProps xmlns="http://tempuri.org/temp">
  <UserID>{bbe27c5e-071f-4ae8-be10-945a2682f952}</UserID>
  <AssignmentID>{bbe27c5e-071f-4ae8-be10-945a2682f952}</AssignmentID>
</GradingEngineProps>
</file>

<file path=customXml/itemProps1.xml><?xml version="1.0" encoding="utf-8"?>
<ds:datastoreItem xmlns:ds="http://schemas.openxmlformats.org/officeDocument/2006/customXml" ds:itemID="{B37D0B58-1929-4B3E-A695-03E46BB5069D}">
  <ds:schemaRefs>
    <ds:schemaRef ds:uri="http://tempuri.org/tem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10</vt:i4>
      </vt:variant>
    </vt:vector>
  </HeadingPairs>
  <TitlesOfParts>
    <vt:vector size="17" baseType="lpstr">
      <vt:lpstr>Documentation</vt:lpstr>
      <vt:lpstr>Art Fairs</vt:lpstr>
      <vt:lpstr>Chicago</vt:lpstr>
      <vt:lpstr>St. Louis</vt:lpstr>
      <vt:lpstr>Minneapolis</vt:lpstr>
      <vt:lpstr>Madison</vt:lpstr>
      <vt:lpstr>Combined Sales</vt:lpstr>
      <vt:lpstr>Ceramics</vt:lpstr>
      <vt:lpstr>Fiber</vt:lpstr>
      <vt:lpstr>Glass</vt:lpstr>
      <vt:lpstr>Q1_Sales</vt:lpstr>
      <vt:lpstr>Q2_Sales</vt:lpstr>
      <vt:lpstr>Q3_Sales</vt:lpstr>
      <vt:lpstr>Q4_Sales</vt:lpstr>
      <vt:lpstr>Stone</vt:lpstr>
      <vt:lpstr>Total_Sales_2021</vt:lpstr>
      <vt:lpstr>Totals_2020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Your Name</dc:creator>
  <cp:keywords>© 2020 Cengage Learning.</cp:keywords>
  <dc:description/>
  <cp:lastModifiedBy>Sahasra G</cp:lastModifiedBy>
  <dcterms:created xsi:type="dcterms:W3CDTF">2015-06-05T18:17:20Z</dcterms:created>
  <dcterms:modified xsi:type="dcterms:W3CDTF">2026-01-05T06:27:31Z</dcterms:modified>
  <cp:category/>
</cp:coreProperties>
</file>