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4" i="1" l="1"/>
  <c r="D4" i="1" s="1"/>
  <c r="C6" i="1" l="1"/>
  <c r="C7" i="1"/>
  <c r="C9" i="1" s="1"/>
  <c r="D10" i="1" s="1"/>
  <c r="E4" i="1"/>
  <c r="D6" i="1"/>
  <c r="D7" i="1" s="1"/>
  <c r="D9" i="1" s="1"/>
  <c r="C11" i="1" l="1"/>
  <c r="C12" i="1" s="1"/>
  <c r="E10" i="1"/>
  <c r="D11" i="1"/>
  <c r="D12" i="1" s="1"/>
  <c r="E6" i="1"/>
  <c r="E7" i="1"/>
  <c r="E9" i="1" s="1"/>
  <c r="E11" i="1" l="1"/>
  <c r="E12" i="1" s="1"/>
</calcChain>
</file>

<file path=xl/sharedStrings.xml><?xml version="1.0" encoding="utf-8"?>
<sst xmlns="http://schemas.openxmlformats.org/spreadsheetml/2006/main" count="10" uniqueCount="10">
  <si>
    <t>Details</t>
  </si>
  <si>
    <t>Cost incurred during the year</t>
  </si>
  <si>
    <t>Cost incurred till date</t>
  </si>
  <si>
    <t>Estimated cost to complete as of year end</t>
  </si>
  <si>
    <t>Total cost</t>
  </si>
  <si>
    <t>Revenue recognize till date</t>
  </si>
  <si>
    <t>Revenue recognize in earlier period</t>
  </si>
  <si>
    <t>Revenue recognize for the current period</t>
  </si>
  <si>
    <t>Gross profit &amp; loss</t>
  </si>
  <si>
    <t xml:space="preserve"> Percentage of completion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</si>
</sst>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(&quot;$&quot;* #,##0.00_);_(&quot;$&quot;* \(#,##0.00\);_(&quot;$&quot;* &quot;-&quot;??_);_(@_)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">
    <xf numFmtId="0" fontId="0" fillId="0" borderId="0" xfId="0"/>
    <xf numFmtId="0" fontId="3" fillId="0" borderId="1" xfId="0" applyFont="1" applyBorder="1"/>
    <xf numFmtId="44" fontId="3" fillId="0" borderId="1" xfId="1" applyFont="1" applyBorder="1"/>
    <xf numFmtId="10" fontId="3" fillId="0" borderId="1" xfId="2" applyNumberFormat="1" applyFont="1" applyBorder="1"/>
    <xf numFmtId="0" fontId="2" fillId="2" borderId="1" xfId="0" applyFont="1" applyFill="1" applyBorder="1"/>
    <xf numFmtId="0" fontId="2" fillId="3" borderId="1" xfId="0" applyFont="1" applyFill="1" applyBorder="1"/>
    <xf numFmtId="44" fontId="2" fillId="2" borderId="1" xfId="1" applyFont="1" applyFill="1" applyBorder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E12"/>
  <sheetViews>
    <sheetView tabSelected="1" workbookViewId="0">
      <selection activeCell="B17" sqref="B17"/>
    </sheetView>
  </sheetViews>
  <sheetFormatPr defaultRowHeight="15" x14ac:dyDescent="0.25"/>
  <cols>
    <col min="1" max="1" width="3.85546875" customWidth="1"/>
    <col min="2" max="2" width="38.28515625" bestFit="1" customWidth="1"/>
    <col min="3" max="5" width="15.7109375" bestFit="1" customWidth="1"/>
  </cols>
  <sheetData>
    <row r="2" spans="2:5" x14ac:dyDescent="0.25">
      <c r="B2" s="5" t="s">
        <v>0</v>
      </c>
      <c r="C2" s="5">
        <v>2021</v>
      </c>
      <c r="D2" s="5">
        <v>2022</v>
      </c>
      <c r="E2" s="5">
        <v>2023</v>
      </c>
    </row>
    <row r="3" spans="2:5" x14ac:dyDescent="0.25">
      <c r="B3" s="1" t="s">
        <v>1</v>
      </c>
      <c r="C3" s="2">
        <v>2204000</v>
      </c>
      <c r="D3" s="2">
        <v>3870000</v>
      </c>
      <c r="E3" s="2">
        <v>4110000</v>
      </c>
    </row>
    <row r="4" spans="2:5" x14ac:dyDescent="0.25">
      <c r="B4" s="1" t="s">
        <v>2</v>
      </c>
      <c r="C4" s="2">
        <f>C3</f>
        <v>2204000</v>
      </c>
      <c r="D4" s="2">
        <f>D3+C4</f>
        <v>6074000</v>
      </c>
      <c r="E4" s="2">
        <f>E3+D4</f>
        <v>10184000</v>
      </c>
    </row>
    <row r="5" spans="2:5" x14ac:dyDescent="0.25">
      <c r="B5" s="1" t="s">
        <v>3</v>
      </c>
      <c r="C5" s="2">
        <v>5396000</v>
      </c>
      <c r="D5" s="2">
        <v>4240000</v>
      </c>
      <c r="E5" s="2">
        <v>0</v>
      </c>
    </row>
    <row r="6" spans="2:5" x14ac:dyDescent="0.25">
      <c r="B6" s="1" t="s">
        <v>4</v>
      </c>
      <c r="C6" s="2">
        <f>C4+C5</f>
        <v>7600000</v>
      </c>
      <c r="D6" s="2">
        <f t="shared" ref="D6:E6" si="0">D4+D5</f>
        <v>10314000</v>
      </c>
      <c r="E6" s="2">
        <f t="shared" si="0"/>
        <v>10184000</v>
      </c>
    </row>
    <row r="7" spans="2:5" x14ac:dyDescent="0.25">
      <c r="B7" s="1" t="s">
        <v>9</v>
      </c>
      <c r="C7" s="3">
        <f>C4/C6</f>
        <v>0.28999999999999998</v>
      </c>
      <c r="D7" s="3">
        <f t="shared" ref="D7:E7" si="1">D4/D6</f>
        <v>0.58890828000775641</v>
      </c>
      <c r="E7" s="3">
        <f t="shared" si="1"/>
        <v>1</v>
      </c>
    </row>
    <row r="8" spans="2:5" x14ac:dyDescent="0.25">
      <c r="B8" s="1"/>
      <c r="C8" s="1"/>
      <c r="D8" s="1"/>
      <c r="E8" s="1"/>
    </row>
    <row r="9" spans="2:5" x14ac:dyDescent="0.25">
      <c r="B9" s="1" t="s">
        <v>5</v>
      </c>
      <c r="C9" s="2">
        <f>10000000*C7</f>
        <v>2900000</v>
      </c>
      <c r="D9" s="2">
        <f t="shared" ref="D9:E9" si="2">10000000*D7</f>
        <v>5889082.8000775641</v>
      </c>
      <c r="E9" s="2">
        <f t="shared" si="2"/>
        <v>10000000</v>
      </c>
    </row>
    <row r="10" spans="2:5" x14ac:dyDescent="0.25">
      <c r="B10" s="1" t="s">
        <v>6</v>
      </c>
      <c r="C10" s="2">
        <v>0</v>
      </c>
      <c r="D10" s="2">
        <f>C9</f>
        <v>2900000</v>
      </c>
      <c r="E10" s="2">
        <f>D9</f>
        <v>5889082.8000775641</v>
      </c>
    </row>
    <row r="11" spans="2:5" x14ac:dyDescent="0.25">
      <c r="B11" s="4" t="s">
        <v>7</v>
      </c>
      <c r="C11" s="6">
        <f>C9-C10</f>
        <v>2900000</v>
      </c>
      <c r="D11" s="6">
        <f t="shared" ref="D11:E11" si="3">D9-D10</f>
        <v>2989082.8000775641</v>
      </c>
      <c r="E11" s="6">
        <f t="shared" si="3"/>
        <v>4110917.1999224359</v>
      </c>
    </row>
    <row r="12" spans="2:5" x14ac:dyDescent="0.25">
      <c r="B12" s="4" t="s">
        <v>8</v>
      </c>
      <c r="C12" s="6">
        <f>C11-C3</f>
        <v>696000</v>
      </c>
      <c r="D12" s="6">
        <f t="shared" ref="D12:E12" si="4">D11-D3</f>
        <v>-880917.19992243592</v>
      </c>
      <c r="E12" s="6">
        <f t="shared" si="4"/>
        <v>917.19992243591696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Windows User</cp:lastModifiedBy>
  <dcterms:created xsi:type="dcterms:W3CDTF">2020-08-11T03:51:12Z</dcterms:created>
  <dcterms:modified xsi:type="dcterms:W3CDTF">2020-08-11T03:59:24Z</dcterms:modified>
</cp:coreProperties>
</file>