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310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 s="1"/>
  <c r="B4" i="1"/>
  <c r="E4" i="1" s="1"/>
  <c r="C3" i="1"/>
  <c r="D3" i="1" s="1"/>
  <c r="E3" i="1" s="1"/>
  <c r="E5" i="1" l="1"/>
  <c r="B5" i="1"/>
</calcChain>
</file>

<file path=xl/sharedStrings.xml><?xml version="1.0" encoding="utf-8"?>
<sst xmlns="http://schemas.openxmlformats.org/spreadsheetml/2006/main" count="10" uniqueCount="10">
  <si>
    <t>Computation of WACC:</t>
  </si>
  <si>
    <t>Source of Capital</t>
  </si>
  <si>
    <t>Weight</t>
  </si>
  <si>
    <t>Cost of Capital</t>
  </si>
  <si>
    <t>After Tax Cost of Capital</t>
  </si>
  <si>
    <t>Weighted Cost of Capital</t>
  </si>
  <si>
    <t>Debt</t>
  </si>
  <si>
    <t>Common Equity</t>
  </si>
  <si>
    <t xml:space="preserve">Total </t>
  </si>
  <si>
    <t>WACC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</si>
</sst>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2" applyNumberFormat="1" applyFont="1" applyAlignment="1">
      <alignment horizontal="center"/>
    </xf>
    <xf numFmtId="9" fontId="2" fillId="0" borderId="0" xfId="0" applyNumberFormat="1" applyFont="1" applyAlignment="1">
      <alignment horizontal="center"/>
    </xf>
    <xf numFmtId="10" fontId="2" fillId="0" borderId="0" xfId="2" applyNumberFormat="1" applyFont="1" applyAlignment="1">
      <alignment horizontal="center"/>
    </xf>
    <xf numFmtId="44" fontId="0" fillId="0" borderId="0" xfId="1" applyFont="1"/>
    <xf numFmtId="8" fontId="3" fillId="0" borderId="0" xfId="0" applyNumberFormat="1" applyFont="1"/>
    <xf numFmtId="8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sqref="A1:XFD1048576"/>
    </sheetView>
  </sheetViews>
  <sheetFormatPr defaultRowHeight="15" x14ac:dyDescent="0.25"/>
  <cols>
    <col min="1" max="1" width="22.85546875" customWidth="1"/>
    <col min="2" max="2" width="13.42578125" customWidth="1"/>
    <col min="3" max="3" width="20.140625" customWidth="1"/>
    <col min="4" max="4" width="25.140625" customWidth="1"/>
    <col min="5" max="5" width="27.42578125" customWidth="1"/>
    <col min="6" max="6" width="4.85546875" customWidth="1"/>
    <col min="7" max="7" width="9.85546875" bestFit="1" customWidth="1"/>
    <col min="9" max="9" width="10.5703125" bestFit="1" customWidth="1"/>
  </cols>
  <sheetData>
    <row r="1" spans="1:9" x14ac:dyDescent="0.25">
      <c r="A1" s="1" t="s">
        <v>0</v>
      </c>
      <c r="B1" s="1"/>
      <c r="C1" s="1"/>
      <c r="D1" s="1"/>
      <c r="E1" s="1"/>
    </row>
    <row r="2" spans="1:9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9" x14ac:dyDescent="0.25">
      <c r="A3" s="3" t="s">
        <v>6</v>
      </c>
      <c r="B3" s="4">
        <v>0.35</v>
      </c>
      <c r="C3" s="5">
        <f>RATE(20,1000*8%,-1050,1000)</f>
        <v>7.5091959827018342E-2</v>
      </c>
      <c r="D3" s="5">
        <f>C3*(1-40%)</f>
        <v>4.5055175896211004E-2</v>
      </c>
      <c r="E3" s="5">
        <f>B3*D3</f>
        <v>1.5769311563673852E-2</v>
      </c>
    </row>
    <row r="4" spans="1:9" x14ac:dyDescent="0.25">
      <c r="A4" s="3" t="s">
        <v>7</v>
      </c>
      <c r="B4" s="4">
        <f>1-B3</f>
        <v>0.65</v>
      </c>
      <c r="C4" s="5">
        <f>4.5%+1.2*5.5%</f>
        <v>0.111</v>
      </c>
      <c r="D4" s="5">
        <f>C4</f>
        <v>0.111</v>
      </c>
      <c r="E4" s="5">
        <f>B4*D4</f>
        <v>7.2150000000000006E-2</v>
      </c>
    </row>
    <row r="5" spans="1:9" x14ac:dyDescent="0.25">
      <c r="A5" s="2" t="s">
        <v>8</v>
      </c>
      <c r="B5" s="6">
        <f>B3+B4</f>
        <v>1</v>
      </c>
      <c r="C5" s="7"/>
      <c r="D5" s="7" t="s">
        <v>9</v>
      </c>
      <c r="E5" s="7">
        <f>E3+E4</f>
        <v>8.7919311563673858E-2</v>
      </c>
    </row>
    <row r="6" spans="1:9" x14ac:dyDescent="0.25">
      <c r="A6" s="3"/>
      <c r="B6" s="3"/>
      <c r="C6" s="3"/>
      <c r="D6" s="3"/>
      <c r="E6" s="3"/>
    </row>
    <row r="11" spans="1:9" x14ac:dyDescent="0.25">
      <c r="I11" s="8"/>
    </row>
    <row r="15" spans="1:9" x14ac:dyDescent="0.25">
      <c r="G15" s="9"/>
    </row>
    <row r="16" spans="1:9" x14ac:dyDescent="0.25">
      <c r="G1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2020-10-26T13:33:07Z</dcterms:created>
  <dcterms:modified xsi:type="dcterms:W3CDTF">2020-10-26T13:33:13Z</dcterms:modified>
</cp:coreProperties>
</file>