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5735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1" l="1"/>
  <c r="B9" i="1"/>
  <c r="D8" i="1"/>
  <c r="F8" i="1" s="1"/>
  <c r="F7" i="1"/>
  <c r="D7" i="1"/>
  <c r="E7" i="1" s="1"/>
  <c r="F6" i="1"/>
  <c r="E6" i="1"/>
  <c r="D6" i="1"/>
  <c r="D5" i="1"/>
  <c r="F5" i="1" s="1"/>
  <c r="D4" i="1"/>
  <c r="F4" i="1" s="1"/>
  <c r="F9" i="1" s="1"/>
  <c r="E5" i="1" l="1"/>
  <c r="E4" i="1"/>
  <c r="E9" i="1" s="1"/>
  <c r="E8" i="1"/>
</calcChain>
</file>

<file path=xl/sharedStrings.xml><?xml version="1.0" encoding="utf-8"?>
<sst xmlns="http://schemas.openxmlformats.org/spreadsheetml/2006/main" count="13" uniqueCount="12">
  <si>
    <t>Computation of NPV and IRR:</t>
  </si>
  <si>
    <t>Year</t>
  </si>
  <si>
    <t>Cash Flows for</t>
  </si>
  <si>
    <t xml:space="preserve">Cash Flows for </t>
  </si>
  <si>
    <t>PVIF @12%</t>
  </si>
  <si>
    <t xml:space="preserve">Present Value of Cash </t>
  </si>
  <si>
    <t>Project A</t>
  </si>
  <si>
    <t>Project B</t>
  </si>
  <si>
    <t>Flows for Project A</t>
  </si>
  <si>
    <t>Flows for Project B</t>
  </si>
  <si>
    <t>IRR =</t>
  </si>
  <si>
    <t>NPV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</si>
</sst>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0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sqref="A1:XFD1048576"/>
    </sheetView>
  </sheetViews>
  <sheetFormatPr defaultRowHeight="15" x14ac:dyDescent="0.25"/>
  <cols>
    <col min="1" max="1" width="15.140625" customWidth="1"/>
    <col min="2" max="2" width="7.140625" customWidth="1"/>
    <col min="3" max="3" width="8.7109375" customWidth="1"/>
    <col min="4" max="4" width="8" customWidth="1"/>
    <col min="5" max="5" width="10.7109375" customWidth="1"/>
    <col min="6" max="6" width="12" customWidth="1"/>
    <col min="7" max="7" width="5.42578125" customWidth="1"/>
  </cols>
  <sheetData>
    <row r="1" spans="1:6" x14ac:dyDescent="0.25">
      <c r="A1" s="1" t="s">
        <v>0</v>
      </c>
      <c r="B1" s="1"/>
      <c r="C1" s="1"/>
      <c r="D1" s="1"/>
      <c r="E1" s="1"/>
      <c r="F1" s="1"/>
    </row>
    <row r="2" spans="1:6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5</v>
      </c>
    </row>
    <row r="3" spans="1:6" x14ac:dyDescent="0.25">
      <c r="A3" s="2"/>
      <c r="B3" s="2" t="s">
        <v>6</v>
      </c>
      <c r="C3" s="2" t="s">
        <v>7</v>
      </c>
      <c r="D3" s="2"/>
      <c r="E3" s="2" t="s">
        <v>8</v>
      </c>
      <c r="F3" s="2" t="s">
        <v>9</v>
      </c>
    </row>
    <row r="4" spans="1:6" x14ac:dyDescent="0.25">
      <c r="A4" s="3">
        <v>0</v>
      </c>
      <c r="B4" s="3">
        <v>-20000</v>
      </c>
      <c r="C4" s="3">
        <v>-25000</v>
      </c>
      <c r="D4" s="3">
        <f>1/(1+12%)^A4</f>
        <v>1</v>
      </c>
      <c r="E4" s="4">
        <f>B4*D4</f>
        <v>-20000</v>
      </c>
      <c r="F4" s="4">
        <f>C4*D4</f>
        <v>-25000</v>
      </c>
    </row>
    <row r="5" spans="1:6" x14ac:dyDescent="0.25">
      <c r="A5" s="3">
        <v>1</v>
      </c>
      <c r="B5" s="3">
        <v>8000</v>
      </c>
      <c r="C5" s="3">
        <v>12000</v>
      </c>
      <c r="D5" s="3">
        <f t="shared" ref="D5:D8" si="0">1/(1+12%)^A5</f>
        <v>0.89285714285714279</v>
      </c>
      <c r="E5" s="4">
        <f t="shared" ref="E5:E8" si="1">B5*D5</f>
        <v>7142.8571428571422</v>
      </c>
      <c r="F5" s="4">
        <f t="shared" ref="F5:F8" si="2">C5*D5</f>
        <v>10714.285714285714</v>
      </c>
    </row>
    <row r="6" spans="1:6" x14ac:dyDescent="0.25">
      <c r="A6" s="3">
        <v>2</v>
      </c>
      <c r="B6" s="3">
        <v>8000</v>
      </c>
      <c r="C6" s="3">
        <v>12000</v>
      </c>
      <c r="D6" s="3">
        <f t="shared" si="0"/>
        <v>0.79719387755102034</v>
      </c>
      <c r="E6" s="4">
        <f t="shared" si="1"/>
        <v>6377.5510204081629</v>
      </c>
      <c r="F6" s="4">
        <f t="shared" si="2"/>
        <v>9566.3265306122448</v>
      </c>
    </row>
    <row r="7" spans="1:6" x14ac:dyDescent="0.25">
      <c r="A7" s="3">
        <v>3</v>
      </c>
      <c r="B7" s="3">
        <v>8000</v>
      </c>
      <c r="C7" s="3">
        <v>5500</v>
      </c>
      <c r="D7" s="3">
        <f t="shared" si="0"/>
        <v>0.71178024781341087</v>
      </c>
      <c r="E7" s="4">
        <f t="shared" si="1"/>
        <v>5694.2419825072866</v>
      </c>
      <c r="F7" s="4">
        <f t="shared" si="2"/>
        <v>3914.79136297376</v>
      </c>
    </row>
    <row r="8" spans="1:6" x14ac:dyDescent="0.25">
      <c r="A8" s="3">
        <v>4</v>
      </c>
      <c r="B8" s="3">
        <v>5000</v>
      </c>
      <c r="C8" s="3">
        <v>5500</v>
      </c>
      <c r="D8" s="3">
        <f t="shared" si="0"/>
        <v>0.63551807840483121</v>
      </c>
      <c r="E8" s="4">
        <f t="shared" si="1"/>
        <v>3177.5903920241562</v>
      </c>
      <c r="F8" s="4">
        <f t="shared" si="2"/>
        <v>3495.3494312265716</v>
      </c>
    </row>
    <row r="9" spans="1:6" x14ac:dyDescent="0.25">
      <c r="A9" s="2" t="s">
        <v>10</v>
      </c>
      <c r="B9" s="5">
        <f>IRR(B4:B8)</f>
        <v>0.17926671572160013</v>
      </c>
      <c r="C9" s="5">
        <f>IRR(C4:C8)</f>
        <v>0.1793238837352007</v>
      </c>
      <c r="D9" s="2" t="s">
        <v>11</v>
      </c>
      <c r="E9" s="6">
        <f>SUM(E4:E8)</f>
        <v>2392.240537796747</v>
      </c>
      <c r="F9" s="6">
        <f>SUM(F4:F8)</f>
        <v>2690.7530390982902</v>
      </c>
    </row>
    <row r="10" spans="1:6" x14ac:dyDescent="0.25">
      <c r="A10" s="2"/>
      <c r="B10" s="2"/>
      <c r="C10" s="2"/>
      <c r="D10" s="2"/>
      <c r="E10" s="2"/>
      <c r="F10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2020-12-11T11:26:52Z</dcterms:created>
  <dcterms:modified xsi:type="dcterms:W3CDTF">2020-12-11T11:26:58Z</dcterms:modified>
</cp:coreProperties>
</file>