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6260" windowHeight="75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7" i="1" l="1"/>
  <c r="C16" i="1"/>
  <c r="C12" i="1"/>
  <c r="C8" i="1"/>
  <c r="C9" i="1" s="1"/>
  <c r="C10" i="1" s="1"/>
  <c r="C13" i="1" s="1"/>
  <c r="C19" i="1" s="1"/>
</calcChain>
</file>

<file path=xl/sharedStrings.xml><?xml version="1.0" encoding="utf-8"?>
<sst xmlns="http://schemas.openxmlformats.org/spreadsheetml/2006/main" count="16" uniqueCount="16">
  <si>
    <t>Turnball Ltd.</t>
  </si>
  <si>
    <t>Statement of Comprehensive Income</t>
  </si>
  <si>
    <t>For the Year Ended December 31, 2019</t>
  </si>
  <si>
    <t>Particulars</t>
  </si>
  <si>
    <t>Amount</t>
  </si>
  <si>
    <t>Revenues</t>
  </si>
  <si>
    <t>Expenses</t>
  </si>
  <si>
    <t>Income before tax</t>
  </si>
  <si>
    <t>Income tax expense</t>
  </si>
  <si>
    <t>Net income from operations</t>
  </si>
  <si>
    <t>Loss from discontinued operations (net of tax)</t>
  </si>
  <si>
    <t>Net income</t>
  </si>
  <si>
    <t>Other Comprehensive Income:</t>
  </si>
  <si>
    <t>Unrealized foreign exchange gain on translation (net of tax)</t>
  </si>
  <si>
    <t>Other comprehensive income</t>
  </si>
  <si>
    <t>Comprehensive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</si>
</sst>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vertical="center" wrapText="1"/>
    </xf>
    <xf numFmtId="0" fontId="3" fillId="3" borderId="3" xfId="0" applyFont="1" applyFill="1" applyBorder="1" applyAlignment="1">
      <alignment vertical="center" wrapText="1"/>
    </xf>
    <xf numFmtId="164" fontId="3" fillId="3" borderId="3" xfId="0" applyNumberFormat="1" applyFont="1" applyFill="1" applyBorder="1" applyAlignment="1">
      <alignment vertical="center" wrapText="1"/>
    </xf>
    <xf numFmtId="164" fontId="2" fillId="3" borderId="3" xfId="0" applyNumberFormat="1" applyFont="1" applyFill="1" applyBorder="1" applyAlignment="1">
      <alignment vertical="center" wrapText="1"/>
    </xf>
    <xf numFmtId="44" fontId="0" fillId="0" borderId="0" xfId="1" applyFont="1"/>
    <xf numFmtId="0" fontId="2" fillId="2" borderId="3" xfId="0" applyFont="1" applyFill="1" applyBorder="1" applyAlignment="1">
      <alignment vertical="center" wrapText="1"/>
    </xf>
    <xf numFmtId="164" fontId="2" fillId="2" borderId="3" xfId="0" applyNumberFormat="1" applyFont="1" applyFill="1" applyBorder="1" applyAlignment="1">
      <alignment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9"/>
  <sheetViews>
    <sheetView tabSelected="1" workbookViewId="0">
      <selection sqref="A1:XFD1048576"/>
    </sheetView>
  </sheetViews>
  <sheetFormatPr defaultRowHeight="15" x14ac:dyDescent="0.25"/>
  <cols>
    <col min="1" max="1" width="28.28515625" customWidth="1"/>
    <col min="2" max="2" width="50.85546875" customWidth="1"/>
    <col min="3" max="3" width="18.42578125" customWidth="1"/>
    <col min="8" max="8" width="14.42578125" bestFit="1" customWidth="1"/>
  </cols>
  <sheetData>
    <row r="1" spans="2:8" ht="15.75" thickBot="1" x14ac:dyDescent="0.3"/>
    <row r="2" spans="2:8" ht="15.75" thickBot="1" x14ac:dyDescent="0.3">
      <c r="B2" s="1" t="s">
        <v>0</v>
      </c>
      <c r="C2" s="2"/>
    </row>
    <row r="3" spans="2:8" ht="15.75" thickBot="1" x14ac:dyDescent="0.3">
      <c r="B3" s="1" t="s">
        <v>1</v>
      </c>
      <c r="C3" s="2"/>
    </row>
    <row r="4" spans="2:8" ht="15.75" thickBot="1" x14ac:dyDescent="0.3">
      <c r="B4" s="1" t="s">
        <v>2</v>
      </c>
      <c r="C4" s="2"/>
    </row>
    <row r="5" spans="2:8" ht="15.75" thickBot="1" x14ac:dyDescent="0.3">
      <c r="B5" s="3" t="s">
        <v>3</v>
      </c>
      <c r="C5" s="3" t="s">
        <v>4</v>
      </c>
    </row>
    <row r="6" spans="2:8" ht="15.75" thickBot="1" x14ac:dyDescent="0.3">
      <c r="B6" s="4" t="s">
        <v>5</v>
      </c>
      <c r="C6" s="5">
        <v>420000</v>
      </c>
    </row>
    <row r="7" spans="2:8" ht="15.75" thickBot="1" x14ac:dyDescent="0.3">
      <c r="B7" s="4" t="s">
        <v>6</v>
      </c>
      <c r="C7" s="5">
        <v>360000</v>
      </c>
    </row>
    <row r="8" spans="2:8" ht="15.75" thickBot="1" x14ac:dyDescent="0.3">
      <c r="B8" s="3" t="s">
        <v>7</v>
      </c>
      <c r="C8" s="6">
        <f>C6-C7</f>
        <v>60000</v>
      </c>
    </row>
    <row r="9" spans="2:8" ht="15.75" thickBot="1" x14ac:dyDescent="0.3">
      <c r="B9" s="4" t="s">
        <v>8</v>
      </c>
      <c r="C9" s="5">
        <f>C8*40%</f>
        <v>24000</v>
      </c>
      <c r="H9" s="7"/>
    </row>
    <row r="10" spans="2:8" ht="15.75" thickBot="1" x14ac:dyDescent="0.3">
      <c r="B10" s="3" t="s">
        <v>9</v>
      </c>
      <c r="C10" s="6">
        <f>C8-C9</f>
        <v>36000</v>
      </c>
      <c r="H10" s="7"/>
    </row>
    <row r="11" spans="2:8" ht="15.75" thickBot="1" x14ac:dyDescent="0.3">
      <c r="B11" s="3"/>
      <c r="C11" s="6"/>
    </row>
    <row r="12" spans="2:8" ht="15.75" thickBot="1" x14ac:dyDescent="0.3">
      <c r="B12" s="4" t="s">
        <v>10</v>
      </c>
      <c r="C12" s="5">
        <f>24000*(1-40%)</f>
        <v>14400</v>
      </c>
    </row>
    <row r="13" spans="2:8" ht="15.75" thickBot="1" x14ac:dyDescent="0.3">
      <c r="B13" s="8" t="s">
        <v>11</v>
      </c>
      <c r="C13" s="9">
        <f>C10-C12</f>
        <v>21600</v>
      </c>
    </row>
    <row r="14" spans="2:8" ht="15.75" thickBot="1" x14ac:dyDescent="0.3">
      <c r="B14" s="3"/>
      <c r="C14" s="6"/>
    </row>
    <row r="15" spans="2:8" ht="15.75" thickBot="1" x14ac:dyDescent="0.3">
      <c r="B15" s="3" t="s">
        <v>12</v>
      </c>
      <c r="C15" s="6"/>
    </row>
    <row r="16" spans="2:8" ht="30.75" thickBot="1" x14ac:dyDescent="0.3">
      <c r="B16" s="4" t="s">
        <v>13</v>
      </c>
      <c r="C16" s="5">
        <f>10000*(1-40%)</f>
        <v>6000</v>
      </c>
    </row>
    <row r="17" spans="2:3" ht="15.75" thickBot="1" x14ac:dyDescent="0.3">
      <c r="B17" s="3" t="s">
        <v>14</v>
      </c>
      <c r="C17" s="6">
        <f>C16</f>
        <v>6000</v>
      </c>
    </row>
    <row r="18" spans="2:3" ht="15.75" thickBot="1" x14ac:dyDescent="0.3">
      <c r="B18" s="3"/>
      <c r="C18" s="6"/>
    </row>
    <row r="19" spans="2:3" ht="15.75" thickBot="1" x14ac:dyDescent="0.3">
      <c r="B19" s="8" t="s">
        <v>15</v>
      </c>
      <c r="C19" s="9">
        <f>C13+C17</f>
        <v>27600</v>
      </c>
    </row>
  </sheetData>
  <mergeCells count="3">
    <mergeCell ref="B2:C2"/>
    <mergeCell ref="B3:C3"/>
    <mergeCell ref="B4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2020-10-06T07:08:01Z</dcterms:created>
  <dcterms:modified xsi:type="dcterms:W3CDTF">2020-10-06T07:08:22Z</dcterms:modified>
</cp:coreProperties>
</file>