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7070" windowHeight="76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" i="1" l="1"/>
  <c r="D9" i="1"/>
  <c r="D11" i="1" s="1"/>
  <c r="E19" i="1" s="1"/>
  <c r="E20" i="1" s="1"/>
  <c r="E22" i="1" s="1"/>
</calcChain>
</file>

<file path=xl/sharedStrings.xml><?xml version="1.0" encoding="utf-8"?>
<sst xmlns="http://schemas.openxmlformats.org/spreadsheetml/2006/main" count="21" uniqueCount="21">
  <si>
    <t>Sampson Manufacturing Company</t>
  </si>
  <si>
    <t>Cost of Goods Manufactured Schedule</t>
  </si>
  <si>
    <t>For the Month Ended December 31, 2019</t>
  </si>
  <si>
    <t>Work in Process Inventory, December 1</t>
  </si>
  <si>
    <t>Direct materials</t>
  </si>
  <si>
    <t>Raw materials inventory , December 1</t>
  </si>
  <si>
    <t>Raw material purchase</t>
  </si>
  <si>
    <t>Total raw materials available for use</t>
  </si>
  <si>
    <t>Less: Raw material inventory , December 31</t>
  </si>
  <si>
    <t xml:space="preserve">Direct materials used </t>
  </si>
  <si>
    <t>Direct labour</t>
  </si>
  <si>
    <t>Manufacturing overhead:</t>
  </si>
  <si>
    <t>Indirect labour</t>
  </si>
  <si>
    <t>Factory supervisor salaries</t>
  </si>
  <si>
    <t>Factory depreciation expense</t>
  </si>
  <si>
    <t>Factory utility expense</t>
  </si>
  <si>
    <t>Total manufacturing overhead</t>
  </si>
  <si>
    <t xml:space="preserve">Total Manufacturing Costs </t>
  </si>
  <si>
    <t xml:space="preserve">Total cost of work in process </t>
  </si>
  <si>
    <t>Less: Work in process, December 31</t>
  </si>
  <si>
    <t>Cost of Goods Manufactured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</si>
</sst>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16192B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1">
    <xf numFmtId="0" fontId="0" fillId="0" borderId="0" xfId="0"/>
    <xf numFmtId="0" fontId="2" fillId="2" borderId="1" xfId="0" applyFont="1" applyFill="1" applyBorder="1" applyAlignment="1">
      <alignment horizontal="right"/>
    </xf>
    <xf numFmtId="0" fontId="2" fillId="2" borderId="2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0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0" fontId="2" fillId="2" borderId="6" xfId="0" applyFont="1" applyFill="1" applyBorder="1" applyAlignment="1">
      <alignment horizontal="right"/>
    </xf>
    <xf numFmtId="0" fontId="2" fillId="2" borderId="7" xfId="0" applyFont="1" applyFill="1" applyBorder="1" applyAlignment="1">
      <alignment horizontal="right"/>
    </xf>
    <xf numFmtId="0" fontId="2" fillId="2" borderId="8" xfId="0" applyFont="1" applyFill="1" applyBorder="1" applyAlignment="1">
      <alignment horizontal="right"/>
    </xf>
    <xf numFmtId="0" fontId="3" fillId="3" borderId="9" xfId="0" applyFont="1" applyFill="1" applyBorder="1" applyAlignment="1">
      <alignment vertical="center" wrapText="1"/>
    </xf>
    <xf numFmtId="6" fontId="3" fillId="3" borderId="9" xfId="0" applyNumberFormat="1" applyFont="1" applyFill="1" applyBorder="1" applyAlignment="1">
      <alignment vertical="center" wrapText="1"/>
    </xf>
    <xf numFmtId="0" fontId="0" fillId="0" borderId="0" xfId="0" applyFont="1"/>
    <xf numFmtId="0" fontId="3" fillId="3" borderId="10" xfId="0" applyFont="1" applyFill="1" applyBorder="1" applyAlignment="1">
      <alignment vertical="center" wrapText="1"/>
    </xf>
    <xf numFmtId="0" fontId="4" fillId="3" borderId="10" xfId="0" applyFont="1" applyFill="1" applyBorder="1" applyAlignment="1">
      <alignment vertical="center" wrapText="1"/>
    </xf>
    <xf numFmtId="3" fontId="4" fillId="3" borderId="10" xfId="0" applyNumberFormat="1" applyFont="1" applyFill="1" applyBorder="1" applyAlignment="1">
      <alignment vertical="center" wrapText="1"/>
    </xf>
    <xf numFmtId="164" fontId="0" fillId="0" borderId="0" xfId="3" applyNumberFormat="1" applyFont="1"/>
    <xf numFmtId="8" fontId="5" fillId="0" borderId="0" xfId="0" applyNumberFormat="1" applyFont="1"/>
    <xf numFmtId="3" fontId="3" fillId="3" borderId="10" xfId="0" applyNumberFormat="1" applyFont="1" applyFill="1" applyBorder="1" applyAlignment="1">
      <alignment vertical="center" wrapText="1"/>
    </xf>
    <xf numFmtId="43" fontId="0" fillId="0" borderId="0" xfId="1" applyFont="1"/>
    <xf numFmtId="44" fontId="0" fillId="0" borderId="0" xfId="2" applyFont="1"/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3"/>
  <sheetViews>
    <sheetView tabSelected="1" workbookViewId="0">
      <selection sqref="A1:XFD1048576"/>
    </sheetView>
  </sheetViews>
  <sheetFormatPr defaultRowHeight="15" x14ac:dyDescent="0.25"/>
  <cols>
    <col min="2" max="2" width="43.5703125" customWidth="1"/>
    <col min="7" max="7" width="16.140625" customWidth="1"/>
  </cols>
  <sheetData>
    <row r="1" spans="2:7" ht="15.75" thickBot="1" x14ac:dyDescent="0.3"/>
    <row r="2" spans="2:7" x14ac:dyDescent="0.25">
      <c r="B2" s="1" t="s">
        <v>0</v>
      </c>
      <c r="C2" s="2"/>
      <c r="D2" s="2"/>
      <c r="E2" s="3"/>
    </row>
    <row r="3" spans="2:7" x14ac:dyDescent="0.25">
      <c r="B3" s="4" t="s">
        <v>1</v>
      </c>
      <c r="C3" s="5"/>
      <c r="D3" s="5"/>
      <c r="E3" s="6"/>
    </row>
    <row r="4" spans="2:7" ht="15.75" thickBot="1" x14ac:dyDescent="0.3">
      <c r="B4" s="7" t="s">
        <v>2</v>
      </c>
      <c r="C4" s="8"/>
      <c r="D4" s="8"/>
      <c r="E4" s="9"/>
    </row>
    <row r="5" spans="2:7" ht="15.75" thickBot="1" x14ac:dyDescent="0.3">
      <c r="B5" s="10" t="s">
        <v>3</v>
      </c>
      <c r="C5" s="10"/>
      <c r="D5" s="10"/>
      <c r="E5" s="11">
        <v>25000</v>
      </c>
      <c r="F5" s="12"/>
    </row>
    <row r="6" spans="2:7" ht="15.75" thickBot="1" x14ac:dyDescent="0.3">
      <c r="B6" s="13" t="s">
        <v>4</v>
      </c>
      <c r="C6" s="13"/>
      <c r="D6" s="13"/>
      <c r="E6" s="13"/>
      <c r="F6" s="12"/>
    </row>
    <row r="7" spans="2:7" ht="15.75" thickBot="1" x14ac:dyDescent="0.3">
      <c r="B7" s="14" t="s">
        <v>5</v>
      </c>
      <c r="C7" s="14"/>
      <c r="D7" s="15">
        <v>12000</v>
      </c>
      <c r="E7" s="14"/>
      <c r="F7" s="12"/>
    </row>
    <row r="8" spans="2:7" ht="15.75" thickBot="1" x14ac:dyDescent="0.3">
      <c r="B8" s="14" t="s">
        <v>6</v>
      </c>
      <c r="C8" s="14"/>
      <c r="D8" s="15">
        <v>105000</v>
      </c>
      <c r="E8" s="14"/>
      <c r="F8" s="12"/>
    </row>
    <row r="9" spans="2:7" ht="15.75" thickBot="1" x14ac:dyDescent="0.3">
      <c r="B9" s="14" t="s">
        <v>7</v>
      </c>
      <c r="C9" s="14"/>
      <c r="D9" s="15">
        <f>D7+D8</f>
        <v>117000</v>
      </c>
      <c r="E9" s="14"/>
      <c r="F9" s="12"/>
    </row>
    <row r="10" spans="2:7" ht="15.75" thickBot="1" x14ac:dyDescent="0.3">
      <c r="B10" s="14" t="s">
        <v>8</v>
      </c>
      <c r="C10" s="14"/>
      <c r="D10" s="15">
        <v>19000</v>
      </c>
      <c r="E10" s="14"/>
      <c r="F10" s="12"/>
    </row>
    <row r="11" spans="2:7" ht="15.75" thickBot="1" x14ac:dyDescent="0.3">
      <c r="B11" s="14" t="s">
        <v>9</v>
      </c>
      <c r="C11" s="14"/>
      <c r="D11" s="15">
        <f>D9-D10</f>
        <v>98000</v>
      </c>
      <c r="E11" s="14"/>
      <c r="F11" s="12"/>
      <c r="G11" s="16"/>
    </row>
    <row r="12" spans="2:7" ht="15.75" thickBot="1" x14ac:dyDescent="0.3">
      <c r="B12" s="14" t="s">
        <v>10</v>
      </c>
      <c r="C12" s="14"/>
      <c r="D12" s="15">
        <v>70000</v>
      </c>
      <c r="E12" s="14"/>
      <c r="F12" s="12"/>
      <c r="G12" s="17"/>
    </row>
    <row r="13" spans="2:7" ht="15.75" thickBot="1" x14ac:dyDescent="0.3">
      <c r="B13" s="13" t="s">
        <v>11</v>
      </c>
      <c r="C13" s="14"/>
      <c r="D13" s="14"/>
      <c r="E13" s="14"/>
      <c r="F13" s="12"/>
      <c r="G13" s="17"/>
    </row>
    <row r="14" spans="2:7" ht="15.75" thickBot="1" x14ac:dyDescent="0.3">
      <c r="B14" s="14" t="s">
        <v>12</v>
      </c>
      <c r="C14" s="15">
        <v>21000</v>
      </c>
      <c r="D14" s="14"/>
      <c r="E14" s="14"/>
      <c r="F14" s="12"/>
    </row>
    <row r="15" spans="2:7" ht="15.75" thickBot="1" x14ac:dyDescent="0.3">
      <c r="B15" s="14" t="s">
        <v>13</v>
      </c>
      <c r="C15" s="15">
        <v>12000</v>
      </c>
      <c r="D15" s="14"/>
      <c r="E15" s="14"/>
      <c r="F15" s="12"/>
    </row>
    <row r="16" spans="2:7" ht="15.75" thickBot="1" x14ac:dyDescent="0.3">
      <c r="B16" s="14" t="s">
        <v>14</v>
      </c>
      <c r="C16" s="15">
        <v>8000</v>
      </c>
      <c r="D16" s="14"/>
      <c r="E16" s="14"/>
      <c r="F16" s="12"/>
    </row>
    <row r="17" spans="2:7" ht="15.75" thickBot="1" x14ac:dyDescent="0.3">
      <c r="B17" s="14" t="s">
        <v>15</v>
      </c>
      <c r="C17" s="15">
        <v>6000</v>
      </c>
      <c r="D17" s="14"/>
      <c r="E17" s="14"/>
      <c r="F17" s="12"/>
    </row>
    <row r="18" spans="2:7" ht="15.75" thickBot="1" x14ac:dyDescent="0.3">
      <c r="B18" s="14" t="s">
        <v>16</v>
      </c>
      <c r="C18" s="14"/>
      <c r="D18" s="15">
        <f>SUM(C14:C17)</f>
        <v>47000</v>
      </c>
      <c r="E18" s="14"/>
      <c r="F18" s="12"/>
    </row>
    <row r="19" spans="2:7" ht="15.75" thickBot="1" x14ac:dyDescent="0.3">
      <c r="B19" s="13" t="s">
        <v>17</v>
      </c>
      <c r="C19" s="13"/>
      <c r="D19" s="13"/>
      <c r="E19" s="18">
        <f>D11+D12+D18</f>
        <v>215000</v>
      </c>
      <c r="F19" s="12"/>
      <c r="G19" s="19"/>
    </row>
    <row r="20" spans="2:7" ht="15.75" thickBot="1" x14ac:dyDescent="0.3">
      <c r="B20" s="14" t="s">
        <v>18</v>
      </c>
      <c r="C20" s="14"/>
      <c r="D20" s="14"/>
      <c r="E20" s="15">
        <f>E5+E19</f>
        <v>240000</v>
      </c>
      <c r="F20" s="12"/>
    </row>
    <row r="21" spans="2:7" ht="15.75" thickBot="1" x14ac:dyDescent="0.3">
      <c r="B21" s="14" t="s">
        <v>19</v>
      </c>
      <c r="C21" s="14"/>
      <c r="D21" s="14"/>
      <c r="E21" s="15">
        <v>15000</v>
      </c>
      <c r="F21" s="12"/>
    </row>
    <row r="22" spans="2:7" ht="15.75" thickBot="1" x14ac:dyDescent="0.3">
      <c r="B22" s="13" t="s">
        <v>20</v>
      </c>
      <c r="C22" s="13"/>
      <c r="D22" s="13"/>
      <c r="E22" s="18">
        <f>E20-E21</f>
        <v>225000</v>
      </c>
      <c r="F22" s="12"/>
    </row>
    <row r="23" spans="2:7" x14ac:dyDescent="0.25">
      <c r="G23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2020-12-07T11:58:45Z</dcterms:created>
  <dcterms:modified xsi:type="dcterms:W3CDTF">2020-12-07T11:59:00Z</dcterms:modified>
</cp:coreProperties>
</file>