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73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1" l="1"/>
  <c r="D21" i="1" s="1"/>
  <c r="C20" i="1"/>
  <c r="D20" i="1" s="1"/>
  <c r="D19" i="1"/>
  <c r="C19" i="1"/>
  <c r="C18" i="1"/>
  <c r="D18" i="1" s="1"/>
  <c r="D17" i="1"/>
  <c r="C17" i="1"/>
  <c r="C16" i="1"/>
  <c r="D16" i="1" s="1"/>
  <c r="D22" i="1" s="1"/>
  <c r="D23" i="1" s="1"/>
  <c r="C8" i="1"/>
  <c r="D8" i="1" s="1"/>
  <c r="D7" i="1"/>
  <c r="C7" i="1"/>
  <c r="C6" i="1"/>
  <c r="D6" i="1" s="1"/>
  <c r="D5" i="1"/>
  <c r="C5" i="1"/>
  <c r="C4" i="1"/>
  <c r="D4" i="1" s="1"/>
  <c r="D9" i="1" l="1"/>
  <c r="D10" i="1" s="1"/>
</calcChain>
</file>

<file path=xl/sharedStrings.xml><?xml version="1.0" encoding="utf-8"?>
<sst xmlns="http://schemas.openxmlformats.org/spreadsheetml/2006/main" count="16" uniqueCount="10">
  <si>
    <t>Computation of Equivalent Annual Cost for Machine A:</t>
  </si>
  <si>
    <t>Year</t>
  </si>
  <si>
    <t>Cash Flows</t>
  </si>
  <si>
    <t>PVIF @15%</t>
  </si>
  <si>
    <t xml:space="preserve">Present Value of </t>
  </si>
  <si>
    <t xml:space="preserve">Total </t>
  </si>
  <si>
    <t xml:space="preserve">EAC  </t>
  </si>
  <si>
    <t>Computation of Equivalent Annual Cost for Machine B:</t>
  </si>
  <si>
    <t>Total</t>
  </si>
  <si>
    <t xml:space="preserve">EAC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</si>
</sst>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sqref="A1:XFD1048576"/>
    </sheetView>
  </sheetViews>
  <sheetFormatPr defaultRowHeight="15" x14ac:dyDescent="0.25"/>
  <cols>
    <col min="1" max="1" width="10.42578125" customWidth="1"/>
    <col min="2" max="2" width="17.7109375" customWidth="1"/>
    <col min="3" max="3" width="16.28515625" customWidth="1"/>
    <col min="4" max="4" width="22.85546875" customWidth="1"/>
  </cols>
  <sheetData>
    <row r="1" spans="1:4" x14ac:dyDescent="0.25">
      <c r="A1" s="1" t="s">
        <v>0</v>
      </c>
      <c r="B1" s="1"/>
      <c r="C1" s="1"/>
      <c r="D1" s="1"/>
    </row>
    <row r="2" spans="1:4" x14ac:dyDescent="0.25">
      <c r="A2" s="2" t="s">
        <v>1</v>
      </c>
      <c r="B2" s="2" t="s">
        <v>2</v>
      </c>
      <c r="C2" s="2" t="s">
        <v>3</v>
      </c>
      <c r="D2" s="2" t="s">
        <v>4</v>
      </c>
    </row>
    <row r="3" spans="1:4" x14ac:dyDescent="0.25">
      <c r="A3" s="2"/>
      <c r="B3" s="2"/>
      <c r="C3" s="2"/>
      <c r="D3" s="2" t="s">
        <v>2</v>
      </c>
    </row>
    <row r="4" spans="1:4" x14ac:dyDescent="0.25">
      <c r="A4" s="3">
        <v>0</v>
      </c>
      <c r="B4" s="3">
        <v>-892000</v>
      </c>
      <c r="C4" s="3">
        <f>1/(1+15%)^A4</f>
        <v>1</v>
      </c>
      <c r="D4" s="3">
        <f>B4*C4</f>
        <v>-892000</v>
      </c>
    </row>
    <row r="5" spans="1:4" x14ac:dyDescent="0.25">
      <c r="A5" s="3">
        <v>1</v>
      </c>
      <c r="B5" s="3">
        <v>-28200</v>
      </c>
      <c r="C5" s="3">
        <f t="shared" ref="C5:C8" si="0">1/(1+15%)^A5</f>
        <v>0.86956521739130443</v>
      </c>
      <c r="D5" s="3">
        <f t="shared" ref="D5:D8" si="1">B5*C5</f>
        <v>-24521.739130434784</v>
      </c>
    </row>
    <row r="6" spans="1:4" x14ac:dyDescent="0.25">
      <c r="A6" s="3">
        <v>2</v>
      </c>
      <c r="B6" s="3">
        <v>-28200</v>
      </c>
      <c r="C6" s="3">
        <f t="shared" si="0"/>
        <v>0.7561436672967865</v>
      </c>
      <c r="D6" s="3">
        <f t="shared" si="1"/>
        <v>-21323.251417769381</v>
      </c>
    </row>
    <row r="7" spans="1:4" x14ac:dyDescent="0.25">
      <c r="A7" s="3">
        <v>3</v>
      </c>
      <c r="B7" s="3">
        <v>-28200</v>
      </c>
      <c r="C7" s="3">
        <f t="shared" si="0"/>
        <v>0.65751623243198831</v>
      </c>
      <c r="D7" s="3">
        <f t="shared" si="1"/>
        <v>-18541.957754582072</v>
      </c>
    </row>
    <row r="8" spans="1:4" x14ac:dyDescent="0.25">
      <c r="A8" s="3">
        <v>4</v>
      </c>
      <c r="B8" s="3">
        <v>-28200</v>
      </c>
      <c r="C8" s="3">
        <f t="shared" si="0"/>
        <v>0.57175324559303342</v>
      </c>
      <c r="D8" s="3">
        <f t="shared" si="1"/>
        <v>-16123.441525723543</v>
      </c>
    </row>
    <row r="9" spans="1:4" x14ac:dyDescent="0.25">
      <c r="A9" s="2"/>
      <c r="B9" s="2"/>
      <c r="C9" s="2" t="s">
        <v>5</v>
      </c>
      <c r="D9" s="2">
        <f>SUM(D4:D8)</f>
        <v>-972510.38982850977</v>
      </c>
    </row>
    <row r="10" spans="1:4" x14ac:dyDescent="0.25">
      <c r="A10" s="2"/>
      <c r="B10" s="2"/>
      <c r="C10" s="2" t="s">
        <v>6</v>
      </c>
      <c r="D10" s="2">
        <f>D9/SUM(C5:C8)</f>
        <v>-340636.69361904514</v>
      </c>
    </row>
    <row r="13" spans="1:4" x14ac:dyDescent="0.25">
      <c r="A13" s="1" t="s">
        <v>7</v>
      </c>
      <c r="B13" s="1"/>
      <c r="C13" s="1"/>
      <c r="D13" s="1"/>
    </row>
    <row r="14" spans="1:4" x14ac:dyDescent="0.25">
      <c r="A14" s="2" t="s">
        <v>1</v>
      </c>
      <c r="B14" s="2" t="s">
        <v>2</v>
      </c>
      <c r="C14" s="2" t="s">
        <v>3</v>
      </c>
      <c r="D14" s="2" t="s">
        <v>4</v>
      </c>
    </row>
    <row r="15" spans="1:4" x14ac:dyDescent="0.25">
      <c r="A15" s="2"/>
      <c r="B15" s="2"/>
      <c r="C15" s="2"/>
      <c r="D15" s="2" t="s">
        <v>2</v>
      </c>
    </row>
    <row r="16" spans="1:4" x14ac:dyDescent="0.25">
      <c r="A16" s="3">
        <v>0</v>
      </c>
      <c r="B16" s="3">
        <v>-1118000</v>
      </c>
      <c r="C16" s="3">
        <f>1/(1+15%)^A16</f>
        <v>1</v>
      </c>
      <c r="D16" s="3">
        <f>B16*C16</f>
        <v>-1118000</v>
      </c>
    </row>
    <row r="17" spans="1:4" x14ac:dyDescent="0.25">
      <c r="A17" s="3">
        <v>1</v>
      </c>
      <c r="B17" s="3">
        <v>-19500</v>
      </c>
      <c r="C17" s="3">
        <f t="shared" ref="C17:C21" si="2">1/(1+15%)^A17</f>
        <v>0.86956521739130443</v>
      </c>
      <c r="D17" s="3">
        <f t="shared" ref="D17:D21" si="3">B17*C17</f>
        <v>-16956.521739130436</v>
      </c>
    </row>
    <row r="18" spans="1:4" x14ac:dyDescent="0.25">
      <c r="A18" s="3">
        <v>2</v>
      </c>
      <c r="B18" s="3">
        <v>-19500</v>
      </c>
      <c r="C18" s="3">
        <f t="shared" si="2"/>
        <v>0.7561436672967865</v>
      </c>
      <c r="D18" s="3">
        <f t="shared" si="3"/>
        <v>-14744.801512287337</v>
      </c>
    </row>
    <row r="19" spans="1:4" x14ac:dyDescent="0.25">
      <c r="A19" s="3">
        <v>3</v>
      </c>
      <c r="B19" s="3">
        <v>-19500</v>
      </c>
      <c r="C19" s="3">
        <f t="shared" si="2"/>
        <v>0.65751623243198831</v>
      </c>
      <c r="D19" s="3">
        <f t="shared" si="3"/>
        <v>-12821.566532423773</v>
      </c>
    </row>
    <row r="20" spans="1:4" x14ac:dyDescent="0.25">
      <c r="A20" s="3">
        <v>4</v>
      </c>
      <c r="B20" s="3">
        <v>-19500</v>
      </c>
      <c r="C20" s="3">
        <f t="shared" si="2"/>
        <v>0.57175324559303342</v>
      </c>
      <c r="D20" s="3">
        <f t="shared" si="3"/>
        <v>-11149.188289064152</v>
      </c>
    </row>
    <row r="21" spans="1:4" x14ac:dyDescent="0.25">
      <c r="A21" s="4">
        <v>5</v>
      </c>
      <c r="B21" s="3">
        <v>-19500</v>
      </c>
      <c r="C21" s="4">
        <f t="shared" si="2"/>
        <v>0.49717673529828987</v>
      </c>
      <c r="D21" s="3">
        <f t="shared" si="3"/>
        <v>-9694.9463383166531</v>
      </c>
    </row>
    <row r="22" spans="1:4" x14ac:dyDescent="0.25">
      <c r="A22" s="2"/>
      <c r="B22" s="2"/>
      <c r="C22" s="2" t="s">
        <v>8</v>
      </c>
      <c r="D22" s="2">
        <f>SUM(D16:D21)</f>
        <v>-1183367.0244112222</v>
      </c>
    </row>
    <row r="23" spans="1:4" x14ac:dyDescent="0.25">
      <c r="A23" s="2"/>
      <c r="B23" s="2"/>
      <c r="C23" s="2" t="s">
        <v>9</v>
      </c>
      <c r="D23" s="2">
        <f>D22/SUM(C17:C21)</f>
        <v>-353016.78765198856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2020-12-11T10:55:30Z</dcterms:created>
  <dcterms:modified xsi:type="dcterms:W3CDTF">2020-12-11T10:56:00Z</dcterms:modified>
</cp:coreProperties>
</file>