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A:\"/>
    </mc:Choice>
  </mc:AlternateContent>
  <bookViews>
    <workbookView xWindow="0" yWindow="0" windowWidth="16260" windowHeight="76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D8" i="1"/>
  <c r="D10" i="1" s="1"/>
  <c r="D15" i="1" s="1"/>
  <c r="C8" i="1"/>
  <c r="D11" i="1" l="1"/>
  <c r="D16" i="1" s="1"/>
</calcChain>
</file>

<file path=xl/sharedStrings.xml><?xml version="1.0" encoding="utf-8"?>
<sst xmlns="http://schemas.openxmlformats.org/spreadsheetml/2006/main" count="15" uniqueCount="14">
  <si>
    <t>Computation of Ending Inventory Value:</t>
  </si>
  <si>
    <t>Particulars</t>
  </si>
  <si>
    <t>Cost</t>
  </si>
  <si>
    <t>Retail</t>
  </si>
  <si>
    <t>Beginning Inventory</t>
  </si>
  <si>
    <t>Purchases</t>
  </si>
  <si>
    <t>Freight-In</t>
  </si>
  <si>
    <t>Total</t>
  </si>
  <si>
    <t xml:space="preserve">Add: Net Markup </t>
  </si>
  <si>
    <t>Cost to Retail Ratio</t>
  </si>
  <si>
    <t xml:space="preserve">Less: Net Markdown </t>
  </si>
  <si>
    <t>Less: Sales</t>
  </si>
  <si>
    <t>Less: Employees Discounts</t>
  </si>
  <si>
    <t xml:space="preserve">Ending Inventory 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</si>
</sst>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0" borderId="7" xfId="0" applyBorder="1"/>
    <xf numFmtId="6" fontId="0" fillId="0" borderId="8" xfId="0" applyNumberFormat="1" applyBorder="1" applyAlignment="1">
      <alignment horizontal="center"/>
    </xf>
    <xf numFmtId="6" fontId="0" fillId="0" borderId="9" xfId="0" applyNumberFormat="1" applyBorder="1" applyAlignment="1">
      <alignment horizontal="center"/>
    </xf>
    <xf numFmtId="0" fontId="0" fillId="0" borderId="4" xfId="0" applyBorder="1"/>
    <xf numFmtId="6" fontId="0" fillId="0" borderId="5" xfId="0" applyNumberFormat="1" applyBorder="1" applyAlignment="1">
      <alignment horizontal="center"/>
    </xf>
    <xf numFmtId="6" fontId="0" fillId="0" borderId="6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4" xfId="0" applyFont="1" applyBorder="1"/>
    <xf numFmtId="6" fontId="2" fillId="0" borderId="5" xfId="0" applyNumberFormat="1" applyFont="1" applyBorder="1" applyAlignment="1">
      <alignment horizontal="center"/>
    </xf>
    <xf numFmtId="6" fontId="2" fillId="0" borderId="6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8" xfId="2" applyNumberFormat="1" applyFont="1" applyBorder="1" applyAlignment="1">
      <alignment horizontal="center"/>
    </xf>
    <xf numFmtId="10" fontId="0" fillId="0" borderId="9" xfId="2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 applyAlignment="1">
      <alignment horizontal="center"/>
    </xf>
    <xf numFmtId="164" fontId="2" fillId="0" borderId="12" xfId="1" applyNumberFormat="1" applyFont="1" applyBorder="1" applyAlignment="1">
      <alignment horizontal="center"/>
    </xf>
    <xf numFmtId="165" fontId="0" fillId="0" borderId="0" xfId="1" applyNumberFormat="1" applyFont="1"/>
    <xf numFmtId="43" fontId="0" fillId="0" borderId="0" xfId="0" applyNumberFormat="1"/>
    <xf numFmtId="8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tabSelected="1" workbookViewId="0">
      <selection sqref="A1:XFD1048576"/>
    </sheetView>
  </sheetViews>
  <sheetFormatPr defaultRowHeight="15" x14ac:dyDescent="0.25"/>
  <cols>
    <col min="1" max="1" width="5.42578125" customWidth="1"/>
    <col min="2" max="2" width="18.85546875" customWidth="1"/>
    <col min="3" max="3" width="14.28515625" customWidth="1"/>
    <col min="4" max="4" width="16" customWidth="1"/>
    <col min="6" max="6" width="15" bestFit="1" customWidth="1"/>
  </cols>
  <sheetData>
    <row r="2" spans="2:6" ht="15.75" thickBot="1" x14ac:dyDescent="0.3"/>
    <row r="3" spans="2:6" ht="15.75" thickBot="1" x14ac:dyDescent="0.3">
      <c r="B3" s="1" t="s">
        <v>0</v>
      </c>
      <c r="C3" s="2"/>
      <c r="D3" s="3"/>
    </row>
    <row r="4" spans="2:6" ht="15.75" thickBot="1" x14ac:dyDescent="0.3">
      <c r="B4" s="4" t="s">
        <v>1</v>
      </c>
      <c r="C4" s="5" t="s">
        <v>2</v>
      </c>
      <c r="D4" s="6" t="s">
        <v>3</v>
      </c>
    </row>
    <row r="5" spans="2:6" ht="15.75" thickBot="1" x14ac:dyDescent="0.3">
      <c r="B5" s="7" t="s">
        <v>4</v>
      </c>
      <c r="C5" s="8">
        <v>78000</v>
      </c>
      <c r="D5" s="9">
        <v>122000</v>
      </c>
    </row>
    <row r="6" spans="2:6" ht="15.75" thickBot="1" x14ac:dyDescent="0.3">
      <c r="B6" s="10" t="s">
        <v>5</v>
      </c>
      <c r="C6" s="11">
        <v>295000</v>
      </c>
      <c r="D6" s="12">
        <v>415000</v>
      </c>
    </row>
    <row r="7" spans="2:6" ht="15.75" thickBot="1" x14ac:dyDescent="0.3">
      <c r="B7" s="7" t="s">
        <v>6</v>
      </c>
      <c r="C7" s="8">
        <v>5000</v>
      </c>
      <c r="D7" s="13"/>
    </row>
    <row r="8" spans="2:6" ht="15.75" thickBot="1" x14ac:dyDescent="0.3">
      <c r="B8" s="14" t="s">
        <v>7</v>
      </c>
      <c r="C8" s="15">
        <f>SUM(C5:C7)</f>
        <v>378000</v>
      </c>
      <c r="D8" s="16">
        <f>SUM(D5:D7)</f>
        <v>537000</v>
      </c>
    </row>
    <row r="9" spans="2:6" ht="15.75" thickBot="1" x14ac:dyDescent="0.3">
      <c r="B9" s="7" t="s">
        <v>8</v>
      </c>
      <c r="C9" s="17"/>
      <c r="D9" s="9">
        <v>15000</v>
      </c>
    </row>
    <row r="10" spans="2:6" ht="15.75" thickBot="1" x14ac:dyDescent="0.3">
      <c r="B10" s="14" t="s">
        <v>7</v>
      </c>
      <c r="C10" s="15">
        <f>C8+C9</f>
        <v>378000</v>
      </c>
      <c r="D10" s="16">
        <f>D8+D9</f>
        <v>552000</v>
      </c>
    </row>
    <row r="11" spans="2:6" ht="15.75" thickBot="1" x14ac:dyDescent="0.3">
      <c r="B11" s="7" t="s">
        <v>9</v>
      </c>
      <c r="C11" s="18"/>
      <c r="D11" s="19">
        <f>C10/D10</f>
        <v>0.68478260869565222</v>
      </c>
    </row>
    <row r="12" spans="2:6" ht="15.75" thickBot="1" x14ac:dyDescent="0.3">
      <c r="B12" s="10" t="s">
        <v>10</v>
      </c>
      <c r="C12" s="20"/>
      <c r="D12" s="12">
        <v>20000</v>
      </c>
    </row>
    <row r="13" spans="2:6" ht="15.75" thickBot="1" x14ac:dyDescent="0.3">
      <c r="B13" s="7" t="s">
        <v>11</v>
      </c>
      <c r="C13" s="17"/>
      <c r="D13" s="9">
        <v>390000</v>
      </c>
    </row>
    <row r="14" spans="2:6" ht="15.75" thickBot="1" x14ac:dyDescent="0.3">
      <c r="B14" s="10" t="s">
        <v>12</v>
      </c>
      <c r="C14" s="20"/>
      <c r="D14" s="12">
        <v>2000</v>
      </c>
    </row>
    <row r="15" spans="2:6" ht="15.75" thickBot="1" x14ac:dyDescent="0.3">
      <c r="B15" s="10"/>
      <c r="C15" s="20"/>
      <c r="D15" s="16">
        <f>D10-D12-D13-D14</f>
        <v>140000</v>
      </c>
    </row>
    <row r="16" spans="2:6" ht="15.75" thickBot="1" x14ac:dyDescent="0.3">
      <c r="B16" s="21" t="s">
        <v>13</v>
      </c>
      <c r="C16" s="22"/>
      <c r="D16" s="23">
        <f>D15*D11</f>
        <v>95869.565217391311</v>
      </c>
      <c r="F16" s="24"/>
    </row>
    <row r="17" spans="6:6" x14ac:dyDescent="0.25">
      <c r="F17" s="25"/>
    </row>
    <row r="18" spans="6:6" x14ac:dyDescent="0.25">
      <c r="F18" s="25"/>
    </row>
    <row r="19" spans="6:6" x14ac:dyDescent="0.25">
      <c r="F19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2020-11-29T09:40:01Z</dcterms:created>
  <dcterms:modified xsi:type="dcterms:W3CDTF">2020-11-29T09:40:09Z</dcterms:modified>
</cp:coreProperties>
</file>