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7520" windowHeight="79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  <c r="D11" i="1"/>
  <c r="E11" i="1" s="1"/>
  <c r="D10" i="1"/>
  <c r="E10" i="1" s="1"/>
  <c r="D9" i="1"/>
  <c r="E9" i="1" s="1"/>
  <c r="D8" i="1"/>
  <c r="E8" i="1" s="1"/>
  <c r="D7" i="1"/>
  <c r="E7" i="1" s="1"/>
  <c r="D6" i="1"/>
  <c r="E6" i="1" s="1"/>
  <c r="E12" i="1" s="1"/>
</calcChain>
</file>

<file path=xl/sharedStrings.xml><?xml version="1.0" encoding="utf-8"?>
<sst xmlns="http://schemas.openxmlformats.org/spreadsheetml/2006/main" count="8" uniqueCount="7">
  <si>
    <t>2 &amp; 3. Computation of NPV and IRR:</t>
  </si>
  <si>
    <t>Year</t>
  </si>
  <si>
    <t>Cash Flows</t>
  </si>
  <si>
    <t>PVIF @9%</t>
  </si>
  <si>
    <t>Present Value of</t>
  </si>
  <si>
    <t>IRR =</t>
  </si>
  <si>
    <t xml:space="preserve">NPV =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</si>
</sst>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&quot;$&quot;#,##0.00"/>
    <numFmt numFmtId="165" formatCode="0.0000000000000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164" fontId="0" fillId="0" borderId="8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10" fontId="2" fillId="2" borderId="5" xfId="0" applyNumberFormat="1" applyFont="1" applyFill="1" applyBorder="1" applyAlignment="1">
      <alignment horizontal="center"/>
    </xf>
    <xf numFmtId="164" fontId="2" fillId="2" borderId="5" xfId="0" applyNumberFormat="1" applyFont="1" applyFill="1" applyBorder="1" applyAlignment="1">
      <alignment horizontal="center"/>
    </xf>
    <xf numFmtId="165" fontId="0" fillId="0" borderId="0" xfId="0" applyNumberFormat="1"/>
    <xf numFmtId="44" fontId="0" fillId="0" borderId="0" xfId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9"/>
  <sheetViews>
    <sheetView tabSelected="1" workbookViewId="0">
      <selection sqref="A1:XFD1048576"/>
    </sheetView>
  </sheetViews>
  <sheetFormatPr defaultRowHeight="15" x14ac:dyDescent="0.25"/>
  <cols>
    <col min="3" max="3" width="12.140625" customWidth="1"/>
    <col min="4" max="4" width="10.5703125" customWidth="1"/>
    <col min="5" max="5" width="19" customWidth="1"/>
  </cols>
  <sheetData>
    <row r="2" spans="2:5" ht="15.75" thickBot="1" x14ac:dyDescent="0.3"/>
    <row r="3" spans="2:5" ht="15.75" thickBot="1" x14ac:dyDescent="0.3">
      <c r="B3" s="1" t="s">
        <v>0</v>
      </c>
      <c r="C3" s="2"/>
      <c r="D3" s="2"/>
      <c r="E3" s="3"/>
    </row>
    <row r="4" spans="2:5" ht="15.75" thickBot="1" x14ac:dyDescent="0.3">
      <c r="B4" s="4" t="s">
        <v>1</v>
      </c>
      <c r="C4" s="5" t="s">
        <v>2</v>
      </c>
      <c r="D4" s="6" t="s">
        <v>3</v>
      </c>
      <c r="E4" s="5" t="s">
        <v>4</v>
      </c>
    </row>
    <row r="5" spans="2:5" ht="15.75" thickBot="1" x14ac:dyDescent="0.3">
      <c r="B5" s="4"/>
      <c r="C5" s="5"/>
      <c r="D5" s="6"/>
      <c r="E5" s="5" t="s">
        <v>2</v>
      </c>
    </row>
    <row r="6" spans="2:5" x14ac:dyDescent="0.25">
      <c r="B6" s="7">
        <v>0</v>
      </c>
      <c r="C6" s="8">
        <v>-100000</v>
      </c>
      <c r="D6" s="9">
        <f>1/(1+9%)^B6</f>
        <v>1</v>
      </c>
      <c r="E6" s="8">
        <f>C6*D6</f>
        <v>-100000</v>
      </c>
    </row>
    <row r="7" spans="2:5" x14ac:dyDescent="0.25">
      <c r="B7" s="7">
        <v>1</v>
      </c>
      <c r="C7" s="8">
        <v>25000</v>
      </c>
      <c r="D7" s="9">
        <f t="shared" ref="D7:D11" si="0">1/(1+9%)^B7</f>
        <v>0.9174311926605504</v>
      </c>
      <c r="E7" s="8">
        <f t="shared" ref="E7:E11" si="1">C7*D7</f>
        <v>22935.779816513761</v>
      </c>
    </row>
    <row r="8" spans="2:5" x14ac:dyDescent="0.25">
      <c r="B8" s="7">
        <v>2</v>
      </c>
      <c r="C8" s="8">
        <v>25000</v>
      </c>
      <c r="D8" s="9">
        <f t="shared" si="0"/>
        <v>0.84167999326655996</v>
      </c>
      <c r="E8" s="8">
        <f t="shared" si="1"/>
        <v>21041.999831663998</v>
      </c>
    </row>
    <row r="9" spans="2:5" x14ac:dyDescent="0.25">
      <c r="B9" s="7">
        <v>3</v>
      </c>
      <c r="C9" s="8">
        <v>25000</v>
      </c>
      <c r="D9" s="9">
        <f t="shared" si="0"/>
        <v>0.77218348006106419</v>
      </c>
      <c r="E9" s="8">
        <f t="shared" si="1"/>
        <v>19304.587001526605</v>
      </c>
    </row>
    <row r="10" spans="2:5" x14ac:dyDescent="0.25">
      <c r="B10" s="7">
        <v>4</v>
      </c>
      <c r="C10" s="8">
        <v>25000</v>
      </c>
      <c r="D10" s="9">
        <f t="shared" si="0"/>
        <v>0.7084252110651964</v>
      </c>
      <c r="E10" s="8">
        <f t="shared" si="1"/>
        <v>17710.630276629909</v>
      </c>
    </row>
    <row r="11" spans="2:5" ht="15.75" thickBot="1" x14ac:dyDescent="0.3">
      <c r="B11" s="7">
        <v>5</v>
      </c>
      <c r="C11" s="8">
        <v>25000</v>
      </c>
      <c r="D11" s="9">
        <f t="shared" si="0"/>
        <v>0.64993138629834524</v>
      </c>
      <c r="E11" s="8">
        <f t="shared" si="1"/>
        <v>16248.284657458631</v>
      </c>
    </row>
    <row r="12" spans="2:5" ht="15.75" thickBot="1" x14ac:dyDescent="0.3">
      <c r="B12" s="4" t="s">
        <v>5</v>
      </c>
      <c r="C12" s="10">
        <f>IRR(C6:C11)</f>
        <v>7.9308261160397242E-2</v>
      </c>
      <c r="D12" s="6" t="s">
        <v>6</v>
      </c>
      <c r="E12" s="11">
        <f>SUM(E6:E11)</f>
        <v>-2758.7184162070935</v>
      </c>
    </row>
    <row r="17" spans="5:5" x14ac:dyDescent="0.25">
      <c r="E17" s="12"/>
    </row>
    <row r="18" spans="5:5" x14ac:dyDescent="0.25">
      <c r="E18" s="12"/>
    </row>
    <row r="19" spans="5:5" x14ac:dyDescent="0.25">
      <c r="E19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2020-09-09T06:31:58Z</dcterms:created>
  <dcterms:modified xsi:type="dcterms:W3CDTF">2020-09-09T06:32:35Z</dcterms:modified>
</cp:coreProperties>
</file>