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61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8" i="1"/>
  <c r="C10" i="1" s="1"/>
  <c r="C12" i="1" s="1"/>
  <c r="C14" i="1" s="1"/>
</calcChain>
</file>

<file path=xl/sharedStrings.xml><?xml version="1.0" encoding="utf-8"?>
<sst xmlns="http://schemas.openxmlformats.org/spreadsheetml/2006/main" count="13" uniqueCount="13">
  <si>
    <t>3) Computation of December 31, 2020 Ending Balance of Retained Earnings:</t>
  </si>
  <si>
    <t>Particulars</t>
  </si>
  <si>
    <t>Amount</t>
  </si>
  <si>
    <t>Income before Income Taxes and before discontinued operations</t>
  </si>
  <si>
    <t>Less: Gain on discontinued operations</t>
  </si>
  <si>
    <t>Add: Correction of Accounting Error</t>
  </si>
  <si>
    <t>Income after adjustment but before income tax</t>
  </si>
  <si>
    <t>Less: Income Tax @ 40%</t>
  </si>
  <si>
    <t>Income after Tax</t>
  </si>
  <si>
    <t xml:space="preserve">Less: Cash Dividends declared and paid </t>
  </si>
  <si>
    <t>Retained Earnings of Current Year</t>
  </si>
  <si>
    <t>Add: Retained Earnings on January 1, 2020</t>
  </si>
  <si>
    <t>Retained Earnings on December 31,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</si>
</sst>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6192B"/>
      <name val="Calibri"/>
      <family val="2"/>
      <scheme val="minor"/>
    </font>
    <font>
      <sz val="11"/>
      <color rgb="FF16192B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1" fillId="2" borderId="4" xfId="0" applyFont="1" applyFill="1" applyBorder="1" applyAlignment="1">
      <alignment horizontal="center"/>
    </xf>
    <xf numFmtId="0" fontId="3" fillId="0" borderId="5" xfId="0" applyFont="1" applyFill="1" applyBorder="1"/>
    <xf numFmtId="164" fontId="0" fillId="0" borderId="6" xfId="0" applyNumberFormat="1" applyBorder="1" applyAlignment="1">
      <alignment horizontal="center"/>
    </xf>
    <xf numFmtId="0" fontId="3" fillId="0" borderId="3" xfId="0" applyFont="1" applyFill="1" applyBorder="1"/>
    <xf numFmtId="164" fontId="0" fillId="0" borderId="4" xfId="0" applyNumberFormat="1" applyBorder="1" applyAlignment="1">
      <alignment horizontal="center"/>
    </xf>
    <xf numFmtId="0" fontId="2" fillId="0" borderId="3" xfId="0" applyFont="1" applyFill="1" applyBorder="1"/>
    <xf numFmtId="164" fontId="1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4"/>
  <sheetViews>
    <sheetView tabSelected="1" workbookViewId="0">
      <selection sqref="A1:XFD1048576"/>
    </sheetView>
  </sheetViews>
  <sheetFormatPr defaultRowHeight="15" x14ac:dyDescent="0.25"/>
  <cols>
    <col min="2" max="2" width="47.7109375" customWidth="1"/>
    <col min="3" max="3" width="17.42578125" customWidth="1"/>
  </cols>
  <sheetData>
    <row r="2" spans="2:3" ht="15.75" thickBot="1" x14ac:dyDescent="0.3"/>
    <row r="3" spans="2:3" ht="15.75" thickBot="1" x14ac:dyDescent="0.3">
      <c r="B3" s="1" t="s">
        <v>0</v>
      </c>
      <c r="C3" s="2"/>
    </row>
    <row r="4" spans="2:3" ht="15.75" thickBot="1" x14ac:dyDescent="0.3">
      <c r="B4" s="3" t="s">
        <v>1</v>
      </c>
      <c r="C4" s="4" t="s">
        <v>2</v>
      </c>
    </row>
    <row r="5" spans="2:3" ht="15.75" thickBot="1" x14ac:dyDescent="0.3">
      <c r="B5" s="5" t="s">
        <v>3</v>
      </c>
      <c r="C5" s="6">
        <v>165000</v>
      </c>
    </row>
    <row r="6" spans="2:3" ht="15.75" thickBot="1" x14ac:dyDescent="0.3">
      <c r="B6" s="7" t="s">
        <v>4</v>
      </c>
      <c r="C6" s="8">
        <v>50000</v>
      </c>
    </row>
    <row r="7" spans="2:3" ht="15.75" thickBot="1" x14ac:dyDescent="0.3">
      <c r="B7" s="5" t="s">
        <v>5</v>
      </c>
      <c r="C7" s="6">
        <v>35000</v>
      </c>
    </row>
    <row r="8" spans="2:3" ht="15.75" thickBot="1" x14ac:dyDescent="0.3">
      <c r="B8" s="7" t="s">
        <v>6</v>
      </c>
      <c r="C8" s="8">
        <f>C5-C6+C7</f>
        <v>150000</v>
      </c>
    </row>
    <row r="9" spans="2:3" ht="15.75" thickBot="1" x14ac:dyDescent="0.3">
      <c r="B9" s="5" t="s">
        <v>7</v>
      </c>
      <c r="C9" s="6">
        <f>C8*40%</f>
        <v>60000</v>
      </c>
    </row>
    <row r="10" spans="2:3" ht="15.75" thickBot="1" x14ac:dyDescent="0.3">
      <c r="B10" s="7" t="s">
        <v>8</v>
      </c>
      <c r="C10" s="8">
        <f>C8-C9</f>
        <v>90000</v>
      </c>
    </row>
    <row r="11" spans="2:3" ht="15.75" thickBot="1" x14ac:dyDescent="0.3">
      <c r="B11" s="5" t="s">
        <v>9</v>
      </c>
      <c r="C11" s="6">
        <v>45000</v>
      </c>
    </row>
    <row r="12" spans="2:3" ht="15.75" thickBot="1" x14ac:dyDescent="0.3">
      <c r="B12" s="7" t="s">
        <v>10</v>
      </c>
      <c r="C12" s="8">
        <f>C10-C11</f>
        <v>45000</v>
      </c>
    </row>
    <row r="13" spans="2:3" ht="15.75" thickBot="1" x14ac:dyDescent="0.3">
      <c r="B13" s="5" t="s">
        <v>11</v>
      </c>
      <c r="C13" s="6">
        <v>275000</v>
      </c>
    </row>
    <row r="14" spans="2:3" ht="15.75" thickBot="1" x14ac:dyDescent="0.3">
      <c r="B14" s="9" t="s">
        <v>12</v>
      </c>
      <c r="C14" s="10">
        <f>C12+C13</f>
        <v>320000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2020-10-22T11:47:06Z</dcterms:created>
  <dcterms:modified xsi:type="dcterms:W3CDTF">2020-10-22T11:47:25Z</dcterms:modified>
</cp:coreProperties>
</file>