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1" l="1"/>
  <c r="C16" i="1"/>
  <c r="C14" i="1"/>
  <c r="C12" i="1"/>
  <c r="C8" i="1"/>
  <c r="C6" i="1"/>
  <c r="C7" i="1" s="1"/>
</calcChain>
</file>

<file path=xl/sharedStrings.xml><?xml version="1.0" encoding="utf-8"?>
<sst xmlns="http://schemas.openxmlformats.org/spreadsheetml/2006/main" count="19" uniqueCount="19">
  <si>
    <t>Consolidated Income Statement</t>
  </si>
  <si>
    <t>Golden Cup.</t>
  </si>
  <si>
    <t>Revenues</t>
  </si>
  <si>
    <t>(-) Cost of goods sold</t>
  </si>
  <si>
    <t>Gross margin</t>
  </si>
  <si>
    <t>(-) Marketing expenses</t>
  </si>
  <si>
    <t>(-) General and administrative expenses</t>
  </si>
  <si>
    <t>(-) Depreciation</t>
  </si>
  <si>
    <t>EBIT</t>
  </si>
  <si>
    <t>(-) Interest expenses</t>
  </si>
  <si>
    <t>EBT</t>
  </si>
  <si>
    <t>(-) Tax expenses</t>
  </si>
  <si>
    <t>Net income</t>
  </si>
  <si>
    <t>Dividends</t>
  </si>
  <si>
    <t>Additions to Retained Earnings</t>
  </si>
  <si>
    <r>
      <t>As of Dec 31</t>
    </r>
    <r>
      <rPr>
        <b/>
        <vertAlign val="superscript"/>
        <sz val="10"/>
        <color rgb="FF000000"/>
        <rFont val="Calibri"/>
        <family val="2"/>
        <scheme val="minor"/>
      </rPr>
      <t>st</t>
    </r>
    <r>
      <rPr>
        <b/>
        <sz val="10"/>
        <color rgb="FF000000"/>
        <rFont val="Calibri"/>
        <family val="2"/>
        <scheme val="minor"/>
      </rPr>
      <t>, 2018</t>
    </r>
  </si>
  <si>
    <t>a.)</t>
  </si>
  <si>
    <t>Amount</t>
  </si>
  <si>
    <t>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</si>
</sst>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vertAlign val="superscript"/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right" vertical="center"/>
    </xf>
    <xf numFmtId="44" fontId="2" fillId="2" borderId="1" xfId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8"/>
  <sheetViews>
    <sheetView tabSelected="1" workbookViewId="0">
      <selection activeCell="I14" sqref="I14"/>
    </sheetView>
  </sheetViews>
  <sheetFormatPr defaultRowHeight="15" x14ac:dyDescent="0.25"/>
  <cols>
    <col min="1" max="1" width="5.140625" customWidth="1"/>
    <col min="2" max="2" width="33" bestFit="1" customWidth="1"/>
    <col min="3" max="3" width="12" bestFit="1" customWidth="1"/>
  </cols>
  <sheetData>
    <row r="2" spans="1:3" x14ac:dyDescent="0.25">
      <c r="A2" t="s">
        <v>16</v>
      </c>
      <c r="B2" s="3" t="s">
        <v>0</v>
      </c>
      <c r="C2" s="4"/>
    </row>
    <row r="3" spans="1:3" x14ac:dyDescent="0.25">
      <c r="B3" s="5" t="s">
        <v>1</v>
      </c>
      <c r="C3" s="6"/>
    </row>
    <row r="4" spans="1:3" x14ac:dyDescent="0.25">
      <c r="B4" s="5" t="s">
        <v>15</v>
      </c>
      <c r="C4" s="6"/>
    </row>
    <row r="5" spans="1:3" x14ac:dyDescent="0.25">
      <c r="B5" s="9" t="s">
        <v>18</v>
      </c>
      <c r="C5" s="1" t="s">
        <v>17</v>
      </c>
    </row>
    <row r="6" spans="1:3" x14ac:dyDescent="0.25">
      <c r="B6" s="2" t="s">
        <v>2</v>
      </c>
      <c r="C6" s="7">
        <f>160000+80000</f>
        <v>240000</v>
      </c>
    </row>
    <row r="7" spans="1:3" x14ac:dyDescent="0.25">
      <c r="B7" s="2" t="s">
        <v>3</v>
      </c>
      <c r="C7" s="7">
        <f>C6*50%</f>
        <v>120000</v>
      </c>
    </row>
    <row r="8" spans="1:3" x14ac:dyDescent="0.25">
      <c r="B8" s="2" t="s">
        <v>4</v>
      </c>
      <c r="C8" s="7">
        <f>C6-C7</f>
        <v>120000</v>
      </c>
    </row>
    <row r="9" spans="1:3" x14ac:dyDescent="0.25">
      <c r="B9" s="2" t="s">
        <v>5</v>
      </c>
      <c r="C9" s="7">
        <v>-20000</v>
      </c>
    </row>
    <row r="10" spans="1:3" x14ac:dyDescent="0.25">
      <c r="B10" s="2" t="s">
        <v>6</v>
      </c>
      <c r="C10" s="7">
        <v>-30000</v>
      </c>
    </row>
    <row r="11" spans="1:3" x14ac:dyDescent="0.25">
      <c r="B11" s="2" t="s">
        <v>7</v>
      </c>
      <c r="C11" s="7">
        <v>-4000</v>
      </c>
    </row>
    <row r="12" spans="1:3" x14ac:dyDescent="0.25">
      <c r="B12" s="2" t="s">
        <v>8</v>
      </c>
      <c r="C12" s="7">
        <f>SUM(C8:C11)</f>
        <v>66000</v>
      </c>
    </row>
    <row r="13" spans="1:3" x14ac:dyDescent="0.25">
      <c r="B13" s="2" t="s">
        <v>9</v>
      </c>
      <c r="C13" s="7">
        <v>-4000</v>
      </c>
    </row>
    <row r="14" spans="1:3" x14ac:dyDescent="0.25">
      <c r="B14" s="2" t="s">
        <v>10</v>
      </c>
      <c r="C14" s="7">
        <f>C12+C13</f>
        <v>62000</v>
      </c>
    </row>
    <row r="15" spans="1:3" x14ac:dyDescent="0.25">
      <c r="B15" s="2" t="s">
        <v>11</v>
      </c>
      <c r="C15" s="8">
        <v>0</v>
      </c>
    </row>
    <row r="16" spans="1:3" x14ac:dyDescent="0.25">
      <c r="B16" s="2" t="s">
        <v>12</v>
      </c>
      <c r="C16" s="7">
        <f>C14-C15</f>
        <v>62000</v>
      </c>
    </row>
    <row r="17" spans="2:3" x14ac:dyDescent="0.25">
      <c r="B17" s="2" t="s">
        <v>13</v>
      </c>
      <c r="C17" s="7">
        <v>30000</v>
      </c>
    </row>
    <row r="18" spans="2:3" x14ac:dyDescent="0.25">
      <c r="B18" s="2" t="s">
        <v>14</v>
      </c>
      <c r="C18" s="7">
        <f>C16-C17</f>
        <v>32000</v>
      </c>
    </row>
  </sheetData>
  <mergeCells count="3">
    <mergeCell ref="B2:C2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2020-09-07T03:04:08Z</dcterms:created>
  <dcterms:modified xsi:type="dcterms:W3CDTF">2020-09-07T04:38:31Z</dcterms:modified>
</cp:coreProperties>
</file>