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A:\"/>
    </mc:Choice>
  </mc:AlternateContent>
  <bookViews>
    <workbookView xWindow="0" yWindow="0" windowWidth="14505" windowHeight="73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9" i="1" s="1"/>
  <c r="C5" i="1"/>
  <c r="C9" i="1" s="1"/>
  <c r="D4" i="1"/>
  <c r="D8" i="1" s="1"/>
  <c r="D12" i="1" s="1"/>
  <c r="C4" i="1"/>
  <c r="C8" i="1" s="1"/>
  <c r="C12" i="1" s="1"/>
</calcChain>
</file>

<file path=xl/sharedStrings.xml><?xml version="1.0" encoding="utf-8"?>
<sst xmlns="http://schemas.openxmlformats.org/spreadsheetml/2006/main" count="12" uniqueCount="10">
  <si>
    <t>Allocation Ratios</t>
  </si>
  <si>
    <t>Pottery</t>
  </si>
  <si>
    <t>Retail</t>
  </si>
  <si>
    <t>Proportion of machine hours</t>
  </si>
  <si>
    <t>Proportion of square footage</t>
  </si>
  <si>
    <t>Cost Allocations</t>
  </si>
  <si>
    <t>Power</t>
  </si>
  <si>
    <t>General Factory</t>
  </si>
  <si>
    <t>Direct costs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</si>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</sst>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horizontal="center"/>
    </xf>
    <xf numFmtId="8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8" fontId="1" fillId="3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tabSelected="1" workbookViewId="0">
      <selection sqref="A1:XFD1048576"/>
    </sheetView>
  </sheetViews>
  <sheetFormatPr defaultRowHeight="15" x14ac:dyDescent="0.25"/>
  <cols>
    <col min="1" max="1" width="6" customWidth="1"/>
    <col min="2" max="2" width="41.42578125" customWidth="1"/>
    <col min="3" max="3" width="17.5703125" customWidth="1"/>
    <col min="4" max="4" width="15.7109375" customWidth="1"/>
    <col min="5" max="5" width="5.140625" customWidth="1"/>
    <col min="6" max="6" width="5.28515625" customWidth="1"/>
  </cols>
  <sheetData>
    <row r="2" spans="2:4" ht="15.75" thickBot="1" x14ac:dyDescent="0.3"/>
    <row r="3" spans="2:4" ht="15.75" thickBot="1" x14ac:dyDescent="0.3">
      <c r="B3" s="1" t="s">
        <v>0</v>
      </c>
      <c r="C3" s="1" t="s">
        <v>1</v>
      </c>
      <c r="D3" s="1" t="s">
        <v>2</v>
      </c>
    </row>
    <row r="4" spans="2:4" ht="15.75" thickBot="1" x14ac:dyDescent="0.3">
      <c r="B4" s="2" t="s">
        <v>3</v>
      </c>
      <c r="C4" s="3">
        <f>7000/(7000+3000)</f>
        <v>0.7</v>
      </c>
      <c r="D4" s="3">
        <f>3000/(7000+3000)</f>
        <v>0.3</v>
      </c>
    </row>
    <row r="5" spans="2:4" ht="15.75" thickBot="1" x14ac:dyDescent="0.3">
      <c r="B5" s="2" t="s">
        <v>4</v>
      </c>
      <c r="C5" s="3">
        <f>4000/(4000+6000)</f>
        <v>0.4</v>
      </c>
      <c r="D5" s="3">
        <f>6000/(4000+6000)</f>
        <v>0.6</v>
      </c>
    </row>
    <row r="6" spans="2:4" ht="15.75" thickBot="1" x14ac:dyDescent="0.3">
      <c r="B6" s="4"/>
      <c r="C6" s="5"/>
      <c r="D6" s="5"/>
    </row>
    <row r="7" spans="2:4" ht="15.75" thickBot="1" x14ac:dyDescent="0.3">
      <c r="B7" s="1" t="s">
        <v>5</v>
      </c>
      <c r="C7" s="1" t="s">
        <v>1</v>
      </c>
      <c r="D7" s="1" t="s">
        <v>2</v>
      </c>
    </row>
    <row r="8" spans="2:4" ht="15.75" thickBot="1" x14ac:dyDescent="0.3">
      <c r="B8" s="2" t="s">
        <v>6</v>
      </c>
      <c r="C8" s="6">
        <f>140400*C4</f>
        <v>98280</v>
      </c>
      <c r="D8" s="6">
        <f>140400*D4</f>
        <v>42120</v>
      </c>
    </row>
    <row r="9" spans="2:4" ht="15.75" thickBot="1" x14ac:dyDescent="0.3">
      <c r="B9" s="2" t="s">
        <v>7</v>
      </c>
      <c r="C9" s="6">
        <f>190800*C5</f>
        <v>76320</v>
      </c>
      <c r="D9" s="6">
        <f>190800*D5</f>
        <v>114480</v>
      </c>
    </row>
    <row r="10" spans="2:4" ht="15.75" thickBot="1" x14ac:dyDescent="0.3">
      <c r="B10" s="2" t="s">
        <v>8</v>
      </c>
      <c r="C10" s="6">
        <v>97000</v>
      </c>
      <c r="D10" s="6">
        <v>56000</v>
      </c>
    </row>
    <row r="11" spans="2:4" ht="15.75" thickBot="1" x14ac:dyDescent="0.3">
      <c r="B11" s="2"/>
      <c r="C11" s="3"/>
      <c r="D11" s="3"/>
    </row>
    <row r="12" spans="2:4" ht="15.75" thickBot="1" x14ac:dyDescent="0.3">
      <c r="B12" s="7" t="s">
        <v>9</v>
      </c>
      <c r="C12" s="8">
        <f>SUM(C8:C10)</f>
        <v>271600</v>
      </c>
      <c r="D12" s="8">
        <f>SUM(D8:D10)</f>
        <v>212600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2021-01-21T07:21:02Z</dcterms:created>
  <dcterms:modified xsi:type="dcterms:W3CDTF">2021-01-21T07:21:08Z</dcterms:modified>
</cp:coreProperties>
</file>