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itesh\Downloads\"/>
    </mc:Choice>
  </mc:AlternateContent>
  <bookViews>
    <workbookView xWindow="0" yWindow="0" windowWidth="9630" windowHeight="52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0" i="1" l="1"/>
  <c r="C10" i="1"/>
  <c r="D9" i="1"/>
  <c r="C9" i="1"/>
  <c r="D8" i="1"/>
  <c r="C8" i="1"/>
  <c r="D7" i="1"/>
  <c r="C7" i="1"/>
  <c r="D6" i="1"/>
  <c r="C6" i="1"/>
  <c r="D5" i="1"/>
  <c r="C5" i="1"/>
  <c r="E4" i="1"/>
  <c r="E5" i="1" s="1"/>
  <c r="D4" i="1"/>
  <c r="C4" i="1"/>
  <c r="E6" i="1" l="1"/>
  <c r="E7" i="1"/>
  <c r="E11" i="1" l="1"/>
  <c r="E8" i="1"/>
  <c r="E9" i="1" s="1"/>
  <c r="E10" i="1" s="1"/>
</calcChain>
</file>

<file path=xl/sharedStrings.xml><?xml version="1.0" encoding="utf-8"?>
<sst xmlns="http://schemas.openxmlformats.org/spreadsheetml/2006/main" count="9" uniqueCount="9">
  <si>
    <t>Computation of Discounted Payback period:</t>
  </si>
  <si>
    <t>Year</t>
  </si>
  <si>
    <t xml:space="preserve">Cash Flows </t>
  </si>
  <si>
    <t>PVIF @21%</t>
  </si>
  <si>
    <t>Discounted Cash Flows</t>
  </si>
  <si>
    <t>Cumulative Discounted</t>
  </si>
  <si>
    <t>Balance</t>
  </si>
  <si>
    <t>Discounted Payback Period =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</si>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</sst>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0" fillId="0" borderId="0" xfId="0" applyNumberFormat="1" applyAlignment="1">
      <alignment horizontal="center"/>
    </xf>
    <xf numFmtId="2" fontId="1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sqref="A1:XFD1048576"/>
    </sheetView>
  </sheetViews>
  <sheetFormatPr defaultRowHeight="15" x14ac:dyDescent="0.25"/>
  <cols>
    <col min="1" max="1" width="6.28515625" customWidth="1"/>
    <col min="2" max="2" width="10.140625" customWidth="1"/>
    <col min="3" max="3" width="8.85546875" customWidth="1"/>
    <col min="4" max="4" width="12.5703125" customWidth="1"/>
    <col min="5" max="5" width="11.85546875" customWidth="1"/>
    <col min="6" max="6" width="4.28515625" customWidth="1"/>
  </cols>
  <sheetData>
    <row r="1" spans="1:6" x14ac:dyDescent="0.25">
      <c r="A1" s="1" t="s">
        <v>0</v>
      </c>
      <c r="B1" s="1"/>
      <c r="C1" s="1"/>
      <c r="D1" s="1"/>
      <c r="E1" s="1"/>
    </row>
    <row r="2" spans="1:6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</row>
    <row r="3" spans="1:6" x14ac:dyDescent="0.25">
      <c r="A3" s="2"/>
      <c r="B3" s="2"/>
      <c r="C3" s="2"/>
      <c r="D3" s="2"/>
      <c r="E3" s="2" t="s">
        <v>6</v>
      </c>
      <c r="F3" s="3"/>
    </row>
    <row r="4" spans="1:6" x14ac:dyDescent="0.25">
      <c r="A4" s="3">
        <v>0</v>
      </c>
      <c r="B4" s="4">
        <v>-84570000</v>
      </c>
      <c r="C4" s="3">
        <f>1/(1+21%)^A4</f>
        <v>1</v>
      </c>
      <c r="D4" s="4">
        <f>B4*C4</f>
        <v>-84570000</v>
      </c>
      <c r="E4" s="4">
        <f>D4+0</f>
        <v>-84570000</v>
      </c>
      <c r="F4" s="3"/>
    </row>
    <row r="5" spans="1:6" x14ac:dyDescent="0.25">
      <c r="A5" s="3">
        <v>1</v>
      </c>
      <c r="B5" s="4">
        <v>29335600</v>
      </c>
      <c r="C5" s="3">
        <f t="shared" ref="C5:C10" si="0">1/(1+21%)^A5</f>
        <v>0.82644628099173556</v>
      </c>
      <c r="D5" s="4">
        <f t="shared" ref="D5:D9" si="1">B5*C5</f>
        <v>24244297.520661157</v>
      </c>
      <c r="E5" s="4">
        <f>D5+E4</f>
        <v>-60325702.47933884</v>
      </c>
      <c r="F5" s="3"/>
    </row>
    <row r="6" spans="1:6" x14ac:dyDescent="0.25">
      <c r="A6" s="3">
        <v>2</v>
      </c>
      <c r="B6" s="4">
        <v>35000560</v>
      </c>
      <c r="C6" s="3">
        <f t="shared" si="0"/>
        <v>0.68301345536507074</v>
      </c>
      <c r="D6" s="4">
        <f t="shared" si="1"/>
        <v>23905853.425312482</v>
      </c>
      <c r="E6" s="4">
        <f t="shared" ref="E6:E10" si="2">D6+E5</f>
        <v>-36419849.054026358</v>
      </c>
      <c r="F6" s="3"/>
    </row>
    <row r="7" spans="1:6" x14ac:dyDescent="0.25">
      <c r="A7" s="3">
        <v>3</v>
      </c>
      <c r="B7" s="4">
        <v>41798512</v>
      </c>
      <c r="C7" s="3">
        <f t="shared" si="0"/>
        <v>0.56447393005377744</v>
      </c>
      <c r="D7" s="4">
        <f t="shared" si="1"/>
        <v>23594170.339039978</v>
      </c>
      <c r="E7" s="4">
        <f t="shared" si="2"/>
        <v>-12825678.71498638</v>
      </c>
      <c r="F7" s="3"/>
    </row>
    <row r="8" spans="1:6" x14ac:dyDescent="0.25">
      <c r="A8" s="3">
        <v>4</v>
      </c>
      <c r="B8" s="4">
        <v>28542505.600000001</v>
      </c>
      <c r="C8" s="3">
        <f t="shared" si="0"/>
        <v>0.46650738020973348</v>
      </c>
      <c r="D8" s="4">
        <f t="shared" si="1"/>
        <v>13315289.512077648</v>
      </c>
      <c r="E8" s="4">
        <f t="shared" si="2"/>
        <v>489610.797091268</v>
      </c>
      <c r="F8" s="3"/>
    </row>
    <row r="9" spans="1:6" x14ac:dyDescent="0.25">
      <c r="A9" s="3">
        <v>5</v>
      </c>
      <c r="B9" s="4">
        <v>21659579.199999999</v>
      </c>
      <c r="C9" s="3">
        <f t="shared" si="0"/>
        <v>0.38554328942953181</v>
      </c>
      <c r="D9" s="4">
        <f t="shared" si="1"/>
        <v>8350705.4124274664</v>
      </c>
      <c r="E9" s="4">
        <f t="shared" si="2"/>
        <v>8840316.2095187344</v>
      </c>
      <c r="F9" s="3"/>
    </row>
    <row r="10" spans="1:6" x14ac:dyDescent="0.25">
      <c r="A10" s="3">
        <v>6</v>
      </c>
      <c r="B10" s="4">
        <v>30888184.399999999</v>
      </c>
      <c r="C10" s="3">
        <f t="shared" si="0"/>
        <v>0.31863081771035684</v>
      </c>
      <c r="D10" s="4">
        <f>B10*C10</f>
        <v>9841927.4529602882</v>
      </c>
      <c r="E10" s="4">
        <f t="shared" si="2"/>
        <v>18682243.662479021</v>
      </c>
      <c r="F10" s="3"/>
    </row>
    <row r="11" spans="1:6" x14ac:dyDescent="0.25">
      <c r="A11" s="2"/>
      <c r="B11" s="2"/>
      <c r="C11" s="2"/>
      <c r="D11" s="2" t="s">
        <v>7</v>
      </c>
      <c r="E11" s="5">
        <f>A7+(-E7/D8)</f>
        <v>3.9632294290974923</v>
      </c>
      <c r="F11" s="2" t="s">
        <v>8</v>
      </c>
    </row>
    <row r="12" spans="1:6" x14ac:dyDescent="0.25">
      <c r="A12" s="3"/>
      <c r="B12" s="3"/>
      <c r="C12" s="3"/>
      <c r="D12" s="3"/>
      <c r="E12" s="3"/>
      <c r="F12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2021-05-08T02:23:27Z</dcterms:created>
  <dcterms:modified xsi:type="dcterms:W3CDTF">2021-05-08T02:23:45Z</dcterms:modified>
</cp:coreProperties>
</file>