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16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D16" i="1"/>
  <c r="D10" i="1"/>
  <c r="D13" i="1" s="1"/>
  <c r="E14" i="1" s="1"/>
  <c r="D6" i="1"/>
  <c r="E11" i="1" l="1"/>
</calcChain>
</file>

<file path=xl/sharedStrings.xml><?xml version="1.0" encoding="utf-8"?>
<sst xmlns="http://schemas.openxmlformats.org/spreadsheetml/2006/main" count="18" uniqueCount="17">
  <si>
    <t>Journal Entries:</t>
  </si>
  <si>
    <t>Date</t>
  </si>
  <si>
    <t>Account Titles and Explanation</t>
  </si>
  <si>
    <t>Debit</t>
  </si>
  <si>
    <t>Credit</t>
  </si>
  <si>
    <t>Cash</t>
  </si>
  <si>
    <t>Discount on Bonds Payable</t>
  </si>
  <si>
    <t>           Bonds Payable</t>
  </si>
  <si>
    <t>[Being zero coupon bond issued at discount)</t>
  </si>
  <si>
    <t>31-12-2021</t>
  </si>
  <si>
    <t>Interest Expenses ($6,515,413*11%)</t>
  </si>
  <si>
    <t>           Discount on Bonds Payable</t>
  </si>
  <si>
    <t>31-12-2022</t>
  </si>
  <si>
    <t>Interest Expenses (($6,515,413+$716,695)*11%)</t>
  </si>
  <si>
    <t>31-12-2030</t>
  </si>
  <si>
    <t>Bond Payable</t>
  </si>
  <si>
    <t>                 Cash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</si>
</sst>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16192B"/>
      <name val="Arial"/>
      <family val="2"/>
    </font>
    <font>
      <sz val="11"/>
      <color rgb="FF16192B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4" fontId="0" fillId="0" borderId="7" xfId="0" applyNumberFormat="1" applyFont="1" applyBorder="1" applyAlignment="1">
      <alignment horizontal="left" vertical="center" wrapText="1"/>
    </xf>
    <xf numFmtId="0" fontId="0" fillId="0" borderId="7" xfId="0" applyFont="1" applyBorder="1" applyAlignment="1">
      <alignment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0" fontId="0" fillId="0" borderId="8" xfId="0" applyFont="1" applyBorder="1" applyAlignment="1">
      <alignment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0" fontId="0" fillId="3" borderId="8" xfId="0" applyFont="1" applyFill="1" applyBorder="1" applyAlignment="1">
      <alignment horizontal="left" vertical="center" wrapText="1"/>
    </xf>
    <xf numFmtId="164" fontId="0" fillId="0" borderId="8" xfId="0" applyNumberFormat="1" applyFont="1" applyBorder="1" applyAlignment="1">
      <alignment horizontal="center"/>
    </xf>
    <xf numFmtId="0" fontId="0" fillId="0" borderId="8" xfId="0" applyFont="1" applyBorder="1"/>
    <xf numFmtId="10" fontId="0" fillId="0" borderId="0" xfId="1" applyNumberFormat="1" applyFont="1"/>
    <xf numFmtId="8" fontId="0" fillId="0" borderId="0" xfId="0" applyNumberFormat="1"/>
    <xf numFmtId="8" fontId="3" fillId="0" borderId="0" xfId="0" applyNumberFormat="1" applyFont="1"/>
    <xf numFmtId="8" fontId="4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0"/>
  <sheetViews>
    <sheetView tabSelected="1" workbookViewId="0">
      <selection sqref="A1:XFD1048576"/>
    </sheetView>
  </sheetViews>
  <sheetFormatPr defaultRowHeight="15" x14ac:dyDescent="0.25"/>
  <cols>
    <col min="2" max="2" width="15" customWidth="1"/>
    <col min="3" max="3" width="45.140625" customWidth="1"/>
    <col min="4" max="4" width="17.140625" customWidth="1"/>
    <col min="5" max="5" width="15.7109375" customWidth="1"/>
  </cols>
  <sheetData>
    <row r="2" spans="2:5" ht="15.75" thickBot="1" x14ac:dyDescent="0.3"/>
    <row r="3" spans="2:5" ht="15.75" thickBot="1" x14ac:dyDescent="0.3">
      <c r="B3" s="1" t="s">
        <v>0</v>
      </c>
      <c r="C3" s="2"/>
      <c r="D3" s="2"/>
      <c r="E3" s="3"/>
    </row>
    <row r="4" spans="2:5" ht="15.75" thickBot="1" x14ac:dyDescent="0.3">
      <c r="B4" s="4" t="s">
        <v>1</v>
      </c>
      <c r="C4" s="5" t="s">
        <v>2</v>
      </c>
      <c r="D4" s="5" t="s">
        <v>3</v>
      </c>
      <c r="E4" s="6" t="s">
        <v>4</v>
      </c>
    </row>
    <row r="5" spans="2:5" ht="15.75" thickBot="1" x14ac:dyDescent="0.3">
      <c r="B5" s="7">
        <v>44197</v>
      </c>
      <c r="C5" s="8" t="s">
        <v>5</v>
      </c>
      <c r="D5" s="9">
        <v>6515413</v>
      </c>
      <c r="E5" s="9"/>
    </row>
    <row r="6" spans="2:5" ht="15.75" thickBot="1" x14ac:dyDescent="0.3">
      <c r="B6" s="10"/>
      <c r="C6" s="10" t="s">
        <v>6</v>
      </c>
      <c r="D6" s="11">
        <f>E7-D5</f>
        <v>11984587</v>
      </c>
      <c r="E6" s="11"/>
    </row>
    <row r="7" spans="2:5" ht="15.75" thickBot="1" x14ac:dyDescent="0.3">
      <c r="B7" s="10"/>
      <c r="C7" s="10" t="s">
        <v>7</v>
      </c>
      <c r="D7" s="11"/>
      <c r="E7" s="11">
        <v>18500000</v>
      </c>
    </row>
    <row r="8" spans="2:5" ht="15.75" thickBot="1" x14ac:dyDescent="0.3">
      <c r="B8" s="12"/>
      <c r="C8" s="12" t="s">
        <v>8</v>
      </c>
      <c r="D8" s="13"/>
      <c r="E8" s="13"/>
    </row>
    <row r="9" spans="2:5" ht="15.75" thickBot="1" x14ac:dyDescent="0.3">
      <c r="B9" s="14"/>
      <c r="C9" s="14"/>
      <c r="D9" s="13"/>
      <c r="E9" s="13"/>
    </row>
    <row r="10" spans="2:5" ht="15.75" thickBot="1" x14ac:dyDescent="0.3">
      <c r="B10" s="14" t="s">
        <v>9</v>
      </c>
      <c r="C10" s="14" t="s">
        <v>10</v>
      </c>
      <c r="D10" s="13">
        <f>D5*11%</f>
        <v>716695.43</v>
      </c>
      <c r="E10" s="13"/>
    </row>
    <row r="11" spans="2:5" ht="15.75" thickBot="1" x14ac:dyDescent="0.3">
      <c r="B11" s="14"/>
      <c r="C11" s="10" t="s">
        <v>11</v>
      </c>
      <c r="D11" s="13"/>
      <c r="E11" s="13">
        <f>D10</f>
        <v>716695.43</v>
      </c>
    </row>
    <row r="12" spans="2:5" ht="15.75" thickBot="1" x14ac:dyDescent="0.3">
      <c r="B12" s="14"/>
      <c r="C12" s="14"/>
      <c r="D12" s="13"/>
      <c r="E12" s="13"/>
    </row>
    <row r="13" spans="2:5" ht="15.75" thickBot="1" x14ac:dyDescent="0.3">
      <c r="B13" s="14" t="s">
        <v>12</v>
      </c>
      <c r="C13" s="14" t="s">
        <v>13</v>
      </c>
      <c r="D13" s="13">
        <f>(D5+D10)*11%</f>
        <v>795531.92729999998</v>
      </c>
      <c r="E13" s="13"/>
    </row>
    <row r="14" spans="2:5" ht="15.75" thickBot="1" x14ac:dyDescent="0.3">
      <c r="B14" s="14"/>
      <c r="C14" s="10" t="s">
        <v>11</v>
      </c>
      <c r="D14" s="13"/>
      <c r="E14" s="13">
        <f>D13</f>
        <v>795531.92729999998</v>
      </c>
    </row>
    <row r="15" spans="2:5" ht="15.75" thickBot="1" x14ac:dyDescent="0.3">
      <c r="B15" s="14"/>
      <c r="C15" s="14"/>
      <c r="D15" s="13"/>
      <c r="E15" s="13"/>
    </row>
    <row r="16" spans="2:5" ht="15.75" thickBot="1" x14ac:dyDescent="0.3">
      <c r="B16" s="14" t="s">
        <v>14</v>
      </c>
      <c r="C16" s="10" t="s">
        <v>15</v>
      </c>
      <c r="D16" s="13">
        <f>E7</f>
        <v>18500000</v>
      </c>
      <c r="E16" s="13"/>
    </row>
    <row r="17" spans="2:5" ht="15.75" thickBot="1" x14ac:dyDescent="0.3">
      <c r="B17" s="14"/>
      <c r="C17" s="14" t="s">
        <v>16</v>
      </c>
      <c r="D17" s="13"/>
      <c r="E17" s="13">
        <f>E7</f>
        <v>18500000</v>
      </c>
    </row>
    <row r="18" spans="2:5" ht="15.75" thickBot="1" x14ac:dyDescent="0.3">
      <c r="B18" s="14"/>
      <c r="C18" s="14"/>
      <c r="D18" s="13"/>
      <c r="E18" s="13"/>
    </row>
    <row r="22" spans="2:5" x14ac:dyDescent="0.25">
      <c r="C22" s="15"/>
    </row>
    <row r="24" spans="2:5" x14ac:dyDescent="0.25">
      <c r="C24" s="15"/>
    </row>
    <row r="25" spans="2:5" x14ac:dyDescent="0.25">
      <c r="D25" s="16"/>
    </row>
    <row r="26" spans="2:5" x14ac:dyDescent="0.25">
      <c r="C26" s="17"/>
      <c r="D26" s="16"/>
    </row>
    <row r="30" spans="2:5" x14ac:dyDescent="0.25">
      <c r="D30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2020-09-15T06:52:29Z</dcterms:created>
  <dcterms:modified xsi:type="dcterms:W3CDTF">2020-09-15T06:52:40Z</dcterms:modified>
</cp:coreProperties>
</file>