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" i="1" l="1"/>
  <c r="C4" i="1"/>
  <c r="C7" i="1" l="1"/>
  <c r="C8" i="1" s="1"/>
  <c r="C9" i="1" s="1"/>
  <c r="C11" i="1" s="1"/>
  <c r="C12" i="1" s="1"/>
  <c r="C13" i="1" l="1"/>
</calcChain>
</file>

<file path=xl/sharedStrings.xml><?xml version="1.0" encoding="utf-8"?>
<sst xmlns="http://schemas.openxmlformats.org/spreadsheetml/2006/main" count="12" uniqueCount="12">
  <si>
    <t>Expected divided</t>
  </si>
  <si>
    <t>Expected EPS</t>
  </si>
  <si>
    <t>Dividend payout ratio</t>
  </si>
  <si>
    <t>Growth rate</t>
  </si>
  <si>
    <t>D2</t>
  </si>
  <si>
    <t>D3</t>
  </si>
  <si>
    <t>D4</t>
  </si>
  <si>
    <t>EPS</t>
  </si>
  <si>
    <t>Market capitalization rate</t>
  </si>
  <si>
    <t>Terminal value</t>
  </si>
  <si>
    <t>Total cash flow in year 4</t>
  </si>
  <si>
    <t>Stock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</si>
</sst>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1" xfId="0" applyFont="1" applyBorder="1" applyAlignment="1">
      <alignment horizontal="center"/>
    </xf>
    <xf numFmtId="44" fontId="2" fillId="0" borderId="1" xfId="1" applyFont="1" applyBorder="1" applyAlignment="1">
      <alignment horizontal="center"/>
    </xf>
    <xf numFmtId="10" fontId="2" fillId="0" borderId="1" xfId="2" applyNumberFormat="1" applyFont="1" applyBorder="1" applyAlignment="1">
      <alignment horizontal="center"/>
    </xf>
    <xf numFmtId="9" fontId="2" fillId="0" borderId="1" xfId="0" applyNumberFormat="1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4" fontId="3" fillId="2" borderId="1" xfId="1" applyFont="1" applyFill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13"/>
  <sheetViews>
    <sheetView tabSelected="1" workbookViewId="0">
      <selection activeCell="F7" sqref="F7"/>
    </sheetView>
  </sheetViews>
  <sheetFormatPr defaultRowHeight="15" x14ac:dyDescent="0.25"/>
  <cols>
    <col min="1" max="1" width="5.28515625" customWidth="1"/>
    <col min="2" max="2" width="22" bestFit="1" customWidth="1"/>
    <col min="3" max="3" width="7.5703125" customWidth="1"/>
  </cols>
  <sheetData>
    <row r="2" spans="2:3" x14ac:dyDescent="0.25">
      <c r="B2" s="1" t="s">
        <v>0</v>
      </c>
      <c r="C2" s="2">
        <v>4</v>
      </c>
    </row>
    <row r="3" spans="2:3" x14ac:dyDescent="0.25">
      <c r="B3" s="1" t="s">
        <v>1</v>
      </c>
      <c r="C3" s="2">
        <v>9</v>
      </c>
    </row>
    <row r="4" spans="2:3" x14ac:dyDescent="0.25">
      <c r="B4" s="1" t="s">
        <v>2</v>
      </c>
      <c r="C4" s="3">
        <f>C2/C3</f>
        <v>0.44444444444444442</v>
      </c>
    </row>
    <row r="5" spans="2:3" x14ac:dyDescent="0.25">
      <c r="B5" s="1" t="s">
        <v>3</v>
      </c>
      <c r="C5" s="4">
        <v>0.04</v>
      </c>
    </row>
    <row r="6" spans="2:3" x14ac:dyDescent="0.25">
      <c r="B6" s="1" t="s">
        <v>4</v>
      </c>
      <c r="C6" s="2">
        <f>C2*(1+C5)</f>
        <v>4.16</v>
      </c>
    </row>
    <row r="7" spans="2:3" x14ac:dyDescent="0.25">
      <c r="B7" s="1" t="s">
        <v>5</v>
      </c>
      <c r="C7" s="2">
        <f>C6*(1+C5)</f>
        <v>4.3264000000000005</v>
      </c>
    </row>
    <row r="8" spans="2:3" x14ac:dyDescent="0.25">
      <c r="B8" s="1" t="s">
        <v>6</v>
      </c>
      <c r="C8" s="2">
        <f>C7*(1+C5)</f>
        <v>4.4994560000000003</v>
      </c>
    </row>
    <row r="9" spans="2:3" x14ac:dyDescent="0.25">
      <c r="B9" s="1" t="s">
        <v>7</v>
      </c>
      <c r="C9" s="2">
        <f>C8/C4</f>
        <v>10.123776000000001</v>
      </c>
    </row>
    <row r="10" spans="2:3" x14ac:dyDescent="0.25">
      <c r="B10" s="1" t="s">
        <v>8</v>
      </c>
      <c r="C10" s="4">
        <v>0.14000000000000001</v>
      </c>
    </row>
    <row r="11" spans="2:3" x14ac:dyDescent="0.25">
      <c r="B11" s="1" t="s">
        <v>9</v>
      </c>
      <c r="C11" s="2">
        <f>C9/C10</f>
        <v>72.31268571428572</v>
      </c>
    </row>
    <row r="12" spans="2:3" x14ac:dyDescent="0.25">
      <c r="B12" s="1" t="s">
        <v>10</v>
      </c>
      <c r="C12" s="2">
        <f>C11+C8</f>
        <v>76.812141714285715</v>
      </c>
    </row>
    <row r="13" spans="2:3" x14ac:dyDescent="0.25">
      <c r="B13" s="5" t="s">
        <v>11</v>
      </c>
      <c r="C13" s="6">
        <f>(C2/(1+C10)^1+(C6/(1+C10)^2)+(C7/(1+C10)^3)+(C12/(1+C10)^4))</f>
        <v>55.108907787549988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2020-09-21T00:11:40Z</dcterms:created>
  <dcterms:modified xsi:type="dcterms:W3CDTF">2020-09-21T00:22:33Z</dcterms:modified>
</cp:coreProperties>
</file>