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" i="1" l="1"/>
  <c r="H5" i="1"/>
  <c r="H4" i="1"/>
  <c r="D11" i="1"/>
  <c r="D9" i="1"/>
  <c r="D8" i="1"/>
  <c r="C5" i="1"/>
</calcChain>
</file>

<file path=xl/sharedStrings.xml><?xml version="1.0" encoding="utf-8"?>
<sst xmlns="http://schemas.openxmlformats.org/spreadsheetml/2006/main" count="18" uniqueCount="18">
  <si>
    <t>a.)</t>
  </si>
  <si>
    <t>Schedule of the cost of finished goods manufactured</t>
  </si>
  <si>
    <t>Work in process inventory, beginning of the year</t>
  </si>
  <si>
    <t>Manufacturing costs assigned to production:</t>
  </si>
  <si>
    <t>Direct material used</t>
  </si>
  <si>
    <t>Direct labor</t>
  </si>
  <si>
    <t>Manufacturing overhead</t>
  </si>
  <si>
    <t>Total manufacturing costs</t>
  </si>
  <si>
    <t>Total cost of all work in process during the year</t>
  </si>
  <si>
    <t>Work in process inventory, ending of the year</t>
  </si>
  <si>
    <t>Cost of finished goods manufactured</t>
  </si>
  <si>
    <t>b.)</t>
  </si>
  <si>
    <t>Income statement</t>
  </si>
  <si>
    <t>Total sales</t>
  </si>
  <si>
    <t>Cost of goods sold</t>
  </si>
  <si>
    <t>Gross profit</t>
  </si>
  <si>
    <t>Selling and administrative expenses</t>
  </si>
  <si>
    <t>Net profit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</si>
</sst>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">
    <xf numFmtId="0" fontId="0" fillId="0" borderId="0" xfId="0"/>
    <xf numFmtId="0" fontId="2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44" fontId="2" fillId="0" borderId="1" xfId="1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1"/>
  <sheetViews>
    <sheetView tabSelected="1" workbookViewId="0">
      <selection activeCell="G15" sqref="G15"/>
    </sheetView>
  </sheetViews>
  <sheetFormatPr defaultRowHeight="15" x14ac:dyDescent="0.25"/>
  <cols>
    <col min="1" max="1" width="3.85546875" customWidth="1"/>
    <col min="2" max="2" width="40" bestFit="1" customWidth="1"/>
    <col min="3" max="3" width="11" bestFit="1" customWidth="1"/>
    <col min="4" max="4" width="12" bestFit="1" customWidth="1"/>
    <col min="5" max="5" width="4.140625" customWidth="1"/>
    <col min="6" max="6" width="4.5703125" customWidth="1"/>
    <col min="7" max="7" width="30" bestFit="1" customWidth="1"/>
    <col min="8" max="8" width="12" bestFit="1" customWidth="1"/>
  </cols>
  <sheetData>
    <row r="2" spans="1:8" x14ac:dyDescent="0.25">
      <c r="A2" t="s">
        <v>0</v>
      </c>
      <c r="B2" s="2" t="s">
        <v>1</v>
      </c>
      <c r="C2" s="2"/>
      <c r="D2" s="2"/>
      <c r="F2" t="s">
        <v>11</v>
      </c>
      <c r="G2" s="2" t="s">
        <v>12</v>
      </c>
      <c r="H2" s="2"/>
    </row>
    <row r="3" spans="1:8" x14ac:dyDescent="0.25">
      <c r="B3" s="1" t="s">
        <v>2</v>
      </c>
      <c r="C3" s="3"/>
      <c r="D3" s="3">
        <v>70000</v>
      </c>
      <c r="G3" s="1" t="s">
        <v>13</v>
      </c>
      <c r="H3" s="3">
        <v>500000</v>
      </c>
    </row>
    <row r="4" spans="1:8" x14ac:dyDescent="0.25">
      <c r="B4" s="1" t="s">
        <v>3</v>
      </c>
      <c r="C4" s="3"/>
      <c r="D4" s="3"/>
      <c r="G4" s="1" t="s">
        <v>14</v>
      </c>
      <c r="H4" s="3">
        <f>40000+D11-50000</f>
        <v>225000</v>
      </c>
    </row>
    <row r="5" spans="1:8" x14ac:dyDescent="0.25">
      <c r="B5" s="1" t="s">
        <v>4</v>
      </c>
      <c r="C5" s="3">
        <f>45000+60000-15000</f>
        <v>90000</v>
      </c>
      <c r="D5" s="3"/>
      <c r="G5" s="1" t="s">
        <v>15</v>
      </c>
      <c r="H5" s="3">
        <f>H3-H4</f>
        <v>275000</v>
      </c>
    </row>
    <row r="6" spans="1:8" x14ac:dyDescent="0.25">
      <c r="B6" s="1" t="s">
        <v>5</v>
      </c>
      <c r="C6" s="3">
        <v>80000</v>
      </c>
      <c r="D6" s="3"/>
      <c r="G6" s="1" t="s">
        <v>16</v>
      </c>
      <c r="H6" s="3">
        <v>100000</v>
      </c>
    </row>
    <row r="7" spans="1:8" x14ac:dyDescent="0.25">
      <c r="B7" s="1" t="s">
        <v>6</v>
      </c>
      <c r="C7" s="3">
        <v>25000</v>
      </c>
      <c r="D7" s="3"/>
      <c r="G7" s="1" t="s">
        <v>17</v>
      </c>
      <c r="H7" s="3">
        <f>H5-H6</f>
        <v>175000</v>
      </c>
    </row>
    <row r="8" spans="1:8" x14ac:dyDescent="0.25">
      <c r="B8" s="1" t="s">
        <v>7</v>
      </c>
      <c r="C8" s="3"/>
      <c r="D8" s="3">
        <f>SUM(C5:C7)</f>
        <v>195000</v>
      </c>
    </row>
    <row r="9" spans="1:8" x14ac:dyDescent="0.25">
      <c r="B9" s="1" t="s">
        <v>8</v>
      </c>
      <c r="C9" s="3"/>
      <c r="D9" s="3">
        <f>D3+D8</f>
        <v>265000</v>
      </c>
    </row>
    <row r="10" spans="1:8" x14ac:dyDescent="0.25">
      <c r="B10" s="1" t="s">
        <v>9</v>
      </c>
      <c r="C10" s="3"/>
      <c r="D10" s="3">
        <v>30000</v>
      </c>
    </row>
    <row r="11" spans="1:8" x14ac:dyDescent="0.25">
      <c r="B11" s="1" t="s">
        <v>10</v>
      </c>
      <c r="C11" s="3"/>
      <c r="D11" s="3">
        <f>D9-D10</f>
        <v>235000</v>
      </c>
    </row>
  </sheetData>
  <mergeCells count="2">
    <mergeCell ref="B2:D2"/>
    <mergeCell ref="G2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2020-09-23T02:40:32Z</dcterms:created>
  <dcterms:modified xsi:type="dcterms:W3CDTF">2020-09-23T03:03:17Z</dcterms:modified>
</cp:coreProperties>
</file>