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15" i="1"/>
  <c r="D13" i="1"/>
  <c r="D17" i="1"/>
  <c r="D10" i="1"/>
  <c r="G17" i="1"/>
  <c r="H7" i="1" s="1"/>
  <c r="G11" i="1"/>
  <c r="H11" i="1" s="1"/>
  <c r="E17" i="1"/>
  <c r="F8" i="1" s="1"/>
  <c r="E11" i="1"/>
  <c r="C17" i="1"/>
  <c r="D14" i="1" s="1"/>
  <c r="C11" i="1"/>
  <c r="D11" i="1" s="1"/>
  <c r="F16" i="1" l="1"/>
  <c r="D9" i="1"/>
  <c r="D16" i="1"/>
  <c r="F15" i="1"/>
  <c r="F10" i="1"/>
  <c r="H6" i="1"/>
  <c r="H14" i="1"/>
  <c r="H9" i="1"/>
  <c r="F11" i="1"/>
  <c r="D8" i="1"/>
  <c r="D15" i="1"/>
  <c r="F6" i="1"/>
  <c r="F14" i="1"/>
  <c r="F9" i="1"/>
  <c r="H17" i="1"/>
  <c r="H13" i="1"/>
  <c r="H8" i="1"/>
  <c r="F7" i="1"/>
  <c r="D6" i="1"/>
  <c r="D7" i="1"/>
  <c r="F17" i="1"/>
  <c r="F13" i="1"/>
  <c r="H16" i="1"/>
</calcChain>
</file>

<file path=xl/sharedStrings.xml><?xml version="1.0" encoding="utf-8"?>
<sst xmlns="http://schemas.openxmlformats.org/spreadsheetml/2006/main" count="23" uniqueCount="20">
  <si>
    <t>%</t>
  </si>
  <si>
    <t>Cash</t>
  </si>
  <si>
    <t>Account receivable:net</t>
  </si>
  <si>
    <t>Merchandise Inventory</t>
  </si>
  <si>
    <t>Prepaid expense</t>
  </si>
  <si>
    <t>Plant assets, net</t>
  </si>
  <si>
    <t>Total assets</t>
  </si>
  <si>
    <t>Account payable</t>
  </si>
  <si>
    <t>Common stock,$10 par</t>
  </si>
  <si>
    <t>Retained Earnings</t>
  </si>
  <si>
    <t>Total liabilities and equity</t>
  </si>
  <si>
    <t>Long-term notes payable secured by mortgages on plant assets</t>
  </si>
  <si>
    <t>Current year</t>
  </si>
  <si>
    <t>One year ago</t>
  </si>
  <si>
    <t>Two year ago</t>
  </si>
  <si>
    <t xml:space="preserve">Change in Account receivable </t>
  </si>
  <si>
    <t>Unfavorable</t>
  </si>
  <si>
    <t>Change in merchandise inventory</t>
  </si>
  <si>
    <t>SIMON COMPANY</t>
  </si>
  <si>
    <t>Common-size Comparative balance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</si>
</sst>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10" fontId="2" fillId="2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0"/>
  <sheetViews>
    <sheetView tabSelected="1" workbookViewId="0">
      <selection activeCell="K7" sqref="K7"/>
    </sheetView>
  </sheetViews>
  <sheetFormatPr defaultRowHeight="15" x14ac:dyDescent="0.25"/>
  <cols>
    <col min="1" max="1" width="3.7109375" customWidth="1"/>
    <col min="2" max="2" width="51.42578125" bestFit="1" customWidth="1"/>
    <col min="3" max="3" width="11" bestFit="1" customWidth="1"/>
    <col min="4" max="4" width="7.7109375" bestFit="1" customWidth="1"/>
    <col min="5" max="5" width="11.28515625" bestFit="1" customWidth="1"/>
    <col min="6" max="6" width="7.7109375" bestFit="1" customWidth="1"/>
    <col min="7" max="7" width="11.28515625" bestFit="1" customWidth="1"/>
    <col min="8" max="8" width="7.7109375" bestFit="1" customWidth="1"/>
  </cols>
  <sheetData>
    <row r="2" spans="2:8" x14ac:dyDescent="0.25">
      <c r="B2" s="1" t="s">
        <v>18</v>
      </c>
      <c r="C2" s="1"/>
      <c r="D2" s="1"/>
      <c r="E2" s="1"/>
      <c r="F2" s="1"/>
      <c r="G2" s="1"/>
      <c r="H2" s="1"/>
    </row>
    <row r="3" spans="2:8" x14ac:dyDescent="0.25">
      <c r="B3" s="1" t="s">
        <v>19</v>
      </c>
      <c r="C3" s="1"/>
      <c r="D3" s="1"/>
      <c r="E3" s="1"/>
      <c r="F3" s="1"/>
      <c r="G3" s="1"/>
      <c r="H3" s="1"/>
    </row>
    <row r="4" spans="2:8" x14ac:dyDescent="0.25">
      <c r="B4" s="2">
        <v>44196</v>
      </c>
      <c r="C4" s="2"/>
      <c r="D4" s="2"/>
      <c r="E4" s="2"/>
      <c r="F4" s="2"/>
      <c r="G4" s="2"/>
      <c r="H4" s="2"/>
    </row>
    <row r="5" spans="2:8" x14ac:dyDescent="0.25">
      <c r="B5" s="3"/>
      <c r="C5" s="3" t="s">
        <v>12</v>
      </c>
      <c r="D5" s="3" t="s">
        <v>0</v>
      </c>
      <c r="E5" s="3" t="s">
        <v>13</v>
      </c>
      <c r="F5" s="3" t="s">
        <v>0</v>
      </c>
      <c r="G5" s="3" t="s">
        <v>14</v>
      </c>
      <c r="H5" s="3" t="s">
        <v>0</v>
      </c>
    </row>
    <row r="6" spans="2:8" x14ac:dyDescent="0.25">
      <c r="B6" s="4" t="s">
        <v>1</v>
      </c>
      <c r="C6" s="5">
        <v>33020</v>
      </c>
      <c r="D6" s="6">
        <f>C6/$C$17</f>
        <v>5.9589765430717423E-2</v>
      </c>
      <c r="E6" s="5">
        <v>37833</v>
      </c>
      <c r="F6" s="7">
        <f>E6/$E$17</f>
        <v>7.9199733719077819E-2</v>
      </c>
      <c r="G6" s="5">
        <v>40616</v>
      </c>
      <c r="H6" s="7">
        <f>G6/$G$17</f>
        <v>9.9990152634170354E-2</v>
      </c>
    </row>
    <row r="7" spans="2:8" x14ac:dyDescent="0.25">
      <c r="B7" s="4" t="s">
        <v>2</v>
      </c>
      <c r="C7" s="5">
        <v>95702</v>
      </c>
      <c r="D7" s="6">
        <f>C7/$C$17</f>
        <v>0.17270925897185097</v>
      </c>
      <c r="E7" s="5">
        <v>67546</v>
      </c>
      <c r="F7" s="7">
        <f>E7/$E$17</f>
        <v>0.14140103121055242</v>
      </c>
      <c r="G7" s="5">
        <v>53618</v>
      </c>
      <c r="H7" s="7">
        <f>G7/$G$17</f>
        <v>0.13199901526341704</v>
      </c>
    </row>
    <row r="8" spans="2:8" x14ac:dyDescent="0.25">
      <c r="B8" s="4" t="s">
        <v>3</v>
      </c>
      <c r="C8" s="5">
        <v>122710</v>
      </c>
      <c r="D8" s="6">
        <f>C8/$C$17</f>
        <v>0.22144942810428028</v>
      </c>
      <c r="E8" s="5">
        <v>87489</v>
      </c>
      <c r="F8" s="7">
        <f>E8/$E$17</f>
        <v>0.18314977673851926</v>
      </c>
      <c r="G8" s="5">
        <v>58834</v>
      </c>
      <c r="H8" s="7">
        <f>G8/$G$17</f>
        <v>0.14483998030526835</v>
      </c>
    </row>
    <row r="9" spans="2:8" x14ac:dyDescent="0.25">
      <c r="B9" s="4" t="s">
        <v>4</v>
      </c>
      <c r="C9" s="5">
        <v>10528</v>
      </c>
      <c r="D9" s="6">
        <f>C9/$C$17</f>
        <v>1.8999426119157874E-2</v>
      </c>
      <c r="E9" s="5">
        <v>10232</v>
      </c>
      <c r="F9" s="7">
        <f>E9/$E$17</f>
        <v>2.1419704369561077E-2</v>
      </c>
      <c r="G9" s="5">
        <v>4334</v>
      </c>
      <c r="H9" s="7">
        <f>G9/$G$17</f>
        <v>1.0669620876415559E-2</v>
      </c>
    </row>
    <row r="10" spans="2:8" x14ac:dyDescent="0.25">
      <c r="B10" s="4" t="s">
        <v>5</v>
      </c>
      <c r="C10" s="5">
        <v>292162</v>
      </c>
      <c r="D10" s="6">
        <f>C10/$C$17</f>
        <v>0.52725212137399347</v>
      </c>
      <c r="E10" s="5">
        <v>274591</v>
      </c>
      <c r="F10" s="7">
        <f>E10/$E$17</f>
        <v>0.57482975396228941</v>
      </c>
      <c r="G10" s="5">
        <v>248798</v>
      </c>
      <c r="H10" s="7">
        <f>G10/$G$17</f>
        <v>0.61250123092072872</v>
      </c>
    </row>
    <row r="11" spans="2:8" x14ac:dyDescent="0.25">
      <c r="B11" s="4" t="s">
        <v>6</v>
      </c>
      <c r="C11" s="5">
        <f>SUM(C6:C10)</f>
        <v>554122</v>
      </c>
      <c r="D11" s="6">
        <f>C11/$C$17</f>
        <v>1</v>
      </c>
      <c r="E11" s="5">
        <f>SUM(E6:E10)</f>
        <v>477691</v>
      </c>
      <c r="F11" s="7">
        <f>E11/$E$17</f>
        <v>1</v>
      </c>
      <c r="G11" s="5">
        <f>SUM(G6:G10)</f>
        <v>406200</v>
      </c>
      <c r="H11" s="7">
        <f>G11/$G$17</f>
        <v>1</v>
      </c>
    </row>
    <row r="12" spans="2:8" x14ac:dyDescent="0.25">
      <c r="B12" s="4"/>
      <c r="C12" s="4"/>
      <c r="D12" s="6"/>
      <c r="E12" s="4"/>
      <c r="F12" s="7"/>
      <c r="G12" s="4"/>
      <c r="H12" s="7"/>
    </row>
    <row r="13" spans="2:8" x14ac:dyDescent="0.25">
      <c r="B13" s="4" t="s">
        <v>7</v>
      </c>
      <c r="C13" s="5">
        <v>133837</v>
      </c>
      <c r="D13" s="6">
        <f>C13/$C$17</f>
        <v>0.24152984360844723</v>
      </c>
      <c r="E13" s="5">
        <v>82344</v>
      </c>
      <c r="F13" s="7">
        <f>E13/$E$17</f>
        <v>0.17237921585292584</v>
      </c>
      <c r="G13" s="5">
        <v>54155</v>
      </c>
      <c r="H13" s="7">
        <f>G13/$G$17</f>
        <v>0.13332102412604629</v>
      </c>
    </row>
    <row r="14" spans="2:8" x14ac:dyDescent="0.25">
      <c r="B14" s="4" t="s">
        <v>11</v>
      </c>
      <c r="C14" s="5">
        <v>101050</v>
      </c>
      <c r="D14" s="6">
        <f>C14/$C$17</f>
        <v>0.18236056319727426</v>
      </c>
      <c r="E14" s="5">
        <v>110968</v>
      </c>
      <c r="F14" s="7">
        <f>E14/$E$17</f>
        <v>0.23230079695870343</v>
      </c>
      <c r="G14" s="5">
        <v>90668</v>
      </c>
      <c r="H14" s="7">
        <f>G14/$G$17</f>
        <v>0.22321024126046282</v>
      </c>
    </row>
    <row r="15" spans="2:8" x14ac:dyDescent="0.25">
      <c r="B15" s="4" t="s">
        <v>8</v>
      </c>
      <c r="C15" s="5">
        <v>163500</v>
      </c>
      <c r="D15" s="6">
        <f>C15/$C$17</f>
        <v>0.29506137637559959</v>
      </c>
      <c r="E15" s="5">
        <v>163500</v>
      </c>
      <c r="F15" s="7">
        <f>E15/$E$17</f>
        <v>0.34227146837600037</v>
      </c>
      <c r="G15" s="5">
        <v>163500</v>
      </c>
      <c r="H15" s="7">
        <f>G15/$G$17</f>
        <v>0.40251107828655835</v>
      </c>
    </row>
    <row r="16" spans="2:8" x14ac:dyDescent="0.25">
      <c r="B16" s="4" t="s">
        <v>9</v>
      </c>
      <c r="C16" s="5">
        <v>155735</v>
      </c>
      <c r="D16" s="6">
        <f>C16/$C$17</f>
        <v>0.28104821681867892</v>
      </c>
      <c r="E16" s="5">
        <v>120879</v>
      </c>
      <c r="F16" s="7">
        <f>E16/$E$17</f>
        <v>0.25304851881237034</v>
      </c>
      <c r="G16" s="5">
        <v>97877</v>
      </c>
      <c r="H16" s="7">
        <f>G16/$G$17</f>
        <v>0.24095765632693256</v>
      </c>
    </row>
    <row r="17" spans="2:8" x14ac:dyDescent="0.25">
      <c r="B17" s="4" t="s">
        <v>10</v>
      </c>
      <c r="C17" s="5">
        <f>SUM(C13:C16)</f>
        <v>554122</v>
      </c>
      <c r="D17" s="6">
        <f>C17/$C$17</f>
        <v>1</v>
      </c>
      <c r="E17" s="5">
        <f>SUM(E13:E16)</f>
        <v>477691</v>
      </c>
      <c r="F17" s="7">
        <f>E17/$E$17</f>
        <v>1</v>
      </c>
      <c r="G17" s="5">
        <f>SUM(G13:G16)</f>
        <v>406200</v>
      </c>
      <c r="H17" s="7">
        <f>G17/$G$17</f>
        <v>1</v>
      </c>
    </row>
    <row r="19" spans="2:8" x14ac:dyDescent="0.25">
      <c r="B19" s="4" t="s">
        <v>15</v>
      </c>
      <c r="C19" s="8" t="s">
        <v>16</v>
      </c>
    </row>
    <row r="20" spans="2:8" x14ac:dyDescent="0.25">
      <c r="B20" s="4" t="s">
        <v>17</v>
      </c>
      <c r="C20" s="8" t="s">
        <v>16</v>
      </c>
    </row>
  </sheetData>
  <mergeCells count="3">
    <mergeCell ref="B2:H2"/>
    <mergeCell ref="B3:H3"/>
    <mergeCell ref="B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2020-08-31T04:54:08Z</dcterms:created>
  <dcterms:modified xsi:type="dcterms:W3CDTF">2020-08-31T05:13:35Z</dcterms:modified>
</cp:coreProperties>
</file>