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B30" i="1" l="1"/>
  <c r="B34" i="1" s="1"/>
  <c r="B19" i="1"/>
  <c r="B8" i="1"/>
  <c r="B7" i="1"/>
  <c r="B6" i="1"/>
  <c r="B9" i="1" s="1"/>
  <c r="B10" i="1" l="1"/>
  <c r="B11" i="1" s="1"/>
  <c r="B23" i="1" l="1"/>
  <c r="B15" i="1"/>
</calcChain>
</file>

<file path=xl/sharedStrings.xml><?xml version="1.0" encoding="utf-8"?>
<sst xmlns="http://schemas.openxmlformats.org/spreadsheetml/2006/main" count="29" uniqueCount="27">
  <si>
    <t>Bad Debt</t>
  </si>
  <si>
    <t>Collection Cost</t>
  </si>
  <si>
    <t>Production &amp; Selling Cost</t>
  </si>
  <si>
    <t>Income Before Tax Incremental</t>
  </si>
  <si>
    <t>Tax Expense</t>
  </si>
  <si>
    <t>% of Sales</t>
  </si>
  <si>
    <t>Profit after Tax</t>
  </si>
  <si>
    <t>Amount in $</t>
  </si>
  <si>
    <t>Incremental Return</t>
  </si>
  <si>
    <t>Additional Investment in Account Receivable</t>
  </si>
  <si>
    <t>Return on Investment</t>
  </si>
  <si>
    <t>Increase in Sales</t>
  </si>
  <si>
    <t>1)</t>
  </si>
  <si>
    <t>2)</t>
  </si>
  <si>
    <t>3)</t>
  </si>
  <si>
    <t>4)</t>
  </si>
  <si>
    <r>
      <rPr>
        <b/>
        <sz val="12"/>
        <color theme="1"/>
        <rFont val="Calibri"/>
        <family val="2"/>
        <scheme val="minor"/>
      </rPr>
      <t xml:space="preserve">5) </t>
    </r>
    <r>
      <rPr>
        <sz val="12"/>
        <color theme="1"/>
        <rFont val="Calibri"/>
        <family val="2"/>
        <scheme val="minor"/>
      </rPr>
      <t>Credit should be extended as return on investment is 29% which is greater than the required rate of 20%</t>
    </r>
  </si>
  <si>
    <t>Proposal 2</t>
  </si>
  <si>
    <t xml:space="preserve">Dollars Freed = Avg Collection x Days Reduced </t>
  </si>
  <si>
    <t>Dollar Freed</t>
  </si>
  <si>
    <t>Money Saved</t>
  </si>
  <si>
    <r>
      <t xml:space="preserve">3) </t>
    </r>
    <r>
      <rPr>
        <sz val="12"/>
        <color theme="1"/>
        <rFont val="Calibri"/>
        <family val="2"/>
        <scheme val="minor"/>
      </rPr>
      <t>The system should not be implemented as money saved is less than the cost incurred for its implementation.</t>
    </r>
  </si>
  <si>
    <t>Money Saved = Dollar Freed x Interest Rate</t>
  </si>
  <si>
    <t>Proposal 1</t>
  </si>
  <si>
    <t xml:space="preserve">Return on Sales = Income after taxes / sales </t>
  </si>
  <si>
    <t>Additional Investment in Account Receivable= Additional credit sales / Receivable turnover ratio</t>
  </si>
  <si>
    <t>ROI = Income after taxes / Investment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</si>
</sst>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1" xfId="0" applyFont="1" applyBorder="1"/>
    <xf numFmtId="0" fontId="2" fillId="0" borderId="0" xfId="0" applyFont="1"/>
    <xf numFmtId="165" fontId="2" fillId="0" borderId="1" xfId="1" applyNumberFormat="1" applyFont="1" applyBorder="1"/>
    <xf numFmtId="0" fontId="3" fillId="0" borderId="1" xfId="0" applyFont="1" applyBorder="1"/>
    <xf numFmtId="165" fontId="3" fillId="0" borderId="1" xfId="1" applyNumberFormat="1" applyFont="1" applyBorder="1"/>
    <xf numFmtId="10" fontId="2" fillId="0" borderId="1" xfId="2" applyNumberFormat="1" applyFont="1" applyBorder="1"/>
    <xf numFmtId="9" fontId="2" fillId="0" borderId="1" xfId="2" applyFont="1" applyBorder="1"/>
    <xf numFmtId="43" fontId="2" fillId="0" borderId="0" xfId="1" applyFont="1"/>
    <xf numFmtId="0" fontId="4" fillId="2" borderId="1" xfId="0" applyFont="1" applyFill="1" applyBorder="1"/>
    <xf numFmtId="43" fontId="5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/>
    <xf numFmtId="0" fontId="6" fillId="0" borderId="0" xfId="0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36"/>
  <sheetViews>
    <sheetView showGridLines="0" tabSelected="1" workbookViewId="0">
      <selection activeCell="A22" sqref="A22"/>
    </sheetView>
  </sheetViews>
  <sheetFormatPr defaultRowHeight="15.75" x14ac:dyDescent="0.25"/>
  <cols>
    <col min="1" max="1" width="44.28515625" style="2" customWidth="1"/>
    <col min="2" max="2" width="14" style="8" customWidth="1"/>
    <col min="3" max="3" width="11.42578125" style="2" customWidth="1"/>
    <col min="4" max="16384" width="9.140625" style="2"/>
  </cols>
  <sheetData>
    <row r="2" spans="1:3" x14ac:dyDescent="0.25">
      <c r="A2" s="15" t="s">
        <v>23</v>
      </c>
    </row>
    <row r="3" spans="1:3" x14ac:dyDescent="0.25">
      <c r="A3" s="15" t="s">
        <v>12</v>
      </c>
    </row>
    <row r="4" spans="1:3" ht="31.5" x14ac:dyDescent="0.25">
      <c r="A4" s="9"/>
      <c r="B4" s="10" t="s">
        <v>7</v>
      </c>
      <c r="C4" s="11" t="s">
        <v>5</v>
      </c>
    </row>
    <row r="5" spans="1:3" x14ac:dyDescent="0.25">
      <c r="A5" s="1" t="s">
        <v>11</v>
      </c>
      <c r="B5" s="3">
        <v>240000</v>
      </c>
      <c r="C5" s="12"/>
    </row>
    <row r="6" spans="1:3" x14ac:dyDescent="0.25">
      <c r="A6" s="1" t="s">
        <v>1</v>
      </c>
      <c r="B6" s="3">
        <f>$B$5*C6</f>
        <v>4800</v>
      </c>
      <c r="C6" s="13">
        <v>0.02</v>
      </c>
    </row>
    <row r="7" spans="1:3" x14ac:dyDescent="0.25">
      <c r="A7" s="1" t="s">
        <v>2</v>
      </c>
      <c r="B7" s="3">
        <f>$B$5*C7</f>
        <v>187200</v>
      </c>
      <c r="C7" s="13">
        <v>0.78</v>
      </c>
    </row>
    <row r="8" spans="1:3" x14ac:dyDescent="0.25">
      <c r="A8" s="1" t="s">
        <v>0</v>
      </c>
      <c r="B8" s="3">
        <f>$B$5*C8</f>
        <v>14400</v>
      </c>
      <c r="C8" s="13">
        <v>0.06</v>
      </c>
    </row>
    <row r="9" spans="1:3" x14ac:dyDescent="0.25">
      <c r="A9" s="1" t="s">
        <v>3</v>
      </c>
      <c r="B9" s="3">
        <f>B5-SUM(B6:B8)</f>
        <v>33600</v>
      </c>
      <c r="C9" s="12"/>
    </row>
    <row r="10" spans="1:3" x14ac:dyDescent="0.25">
      <c r="A10" s="1" t="s">
        <v>4</v>
      </c>
      <c r="B10" s="3">
        <f>B9*30%</f>
        <v>10080</v>
      </c>
      <c r="C10" s="12"/>
    </row>
    <row r="11" spans="1:3" x14ac:dyDescent="0.25">
      <c r="A11" s="4" t="s">
        <v>6</v>
      </c>
      <c r="B11" s="5">
        <f>B9-B10</f>
        <v>23520</v>
      </c>
      <c r="C11" s="14"/>
    </row>
    <row r="13" spans="1:3" x14ac:dyDescent="0.25">
      <c r="A13" s="15" t="s">
        <v>13</v>
      </c>
    </row>
    <row r="14" spans="1:3" x14ac:dyDescent="0.25">
      <c r="A14" s="16" t="s">
        <v>24</v>
      </c>
    </row>
    <row r="15" spans="1:3" x14ac:dyDescent="0.25">
      <c r="A15" s="1" t="s">
        <v>8</v>
      </c>
      <c r="B15" s="6">
        <f>B11/B5</f>
        <v>9.8000000000000004E-2</v>
      </c>
    </row>
    <row r="17" spans="1:2" x14ac:dyDescent="0.25">
      <c r="A17" s="15" t="s">
        <v>14</v>
      </c>
    </row>
    <row r="18" spans="1:2" x14ac:dyDescent="0.25">
      <c r="A18" s="16" t="s">
        <v>25</v>
      </c>
    </row>
    <row r="19" spans="1:2" x14ac:dyDescent="0.25">
      <c r="A19" s="1" t="s">
        <v>9</v>
      </c>
      <c r="B19" s="3">
        <f>B5/3</f>
        <v>80000</v>
      </c>
    </row>
    <row r="21" spans="1:2" x14ac:dyDescent="0.25">
      <c r="A21" s="15" t="s">
        <v>15</v>
      </c>
    </row>
    <row r="22" spans="1:2" x14ac:dyDescent="0.25">
      <c r="A22" s="16" t="s">
        <v>26</v>
      </c>
    </row>
    <row r="23" spans="1:2" x14ac:dyDescent="0.25">
      <c r="A23" s="1" t="s">
        <v>10</v>
      </c>
      <c r="B23" s="7">
        <f>B11/B19</f>
        <v>0.29399999999999998</v>
      </c>
    </row>
    <row r="25" spans="1:2" x14ac:dyDescent="0.25">
      <c r="A25" s="2" t="s">
        <v>16</v>
      </c>
    </row>
    <row r="27" spans="1:2" x14ac:dyDescent="0.25">
      <c r="A27" s="15" t="s">
        <v>17</v>
      </c>
    </row>
    <row r="28" spans="1:2" x14ac:dyDescent="0.25">
      <c r="A28" s="15" t="s">
        <v>12</v>
      </c>
    </row>
    <row r="29" spans="1:2" x14ac:dyDescent="0.25">
      <c r="A29" s="16" t="s">
        <v>18</v>
      </c>
    </row>
    <row r="30" spans="1:2" x14ac:dyDescent="0.25">
      <c r="A30" s="2" t="s">
        <v>19</v>
      </c>
      <c r="B30" s="8">
        <f>50000*2</f>
        <v>100000</v>
      </c>
    </row>
    <row r="32" spans="1:2" x14ac:dyDescent="0.25">
      <c r="A32" s="15" t="s">
        <v>13</v>
      </c>
    </row>
    <row r="33" spans="1:2" x14ac:dyDescent="0.25">
      <c r="A33" s="16" t="s">
        <v>22</v>
      </c>
    </row>
    <row r="34" spans="1:2" x14ac:dyDescent="0.25">
      <c r="A34" s="2" t="s">
        <v>20</v>
      </c>
      <c r="B34" s="8">
        <f>B30*6%</f>
        <v>6000</v>
      </c>
    </row>
    <row r="36" spans="1:2" x14ac:dyDescent="0.25">
      <c r="A36" s="15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2020-11-16T07:06:03Z</dcterms:modified>
</cp:coreProperties>
</file>