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C9" i="1"/>
  <c r="C7" i="1"/>
  <c r="C3" i="1"/>
  <c r="C5" i="1"/>
  <c r="C4" i="1"/>
  <c r="C2" i="1"/>
</calcChain>
</file>

<file path=xl/sharedStrings.xml><?xml version="1.0" encoding="utf-8"?>
<sst xmlns="http://schemas.openxmlformats.org/spreadsheetml/2006/main" count="9" uniqueCount="9">
  <si>
    <t>Coupon payment</t>
  </si>
  <si>
    <t>YTM</t>
  </si>
  <si>
    <t>PV</t>
  </si>
  <si>
    <t>Coupon period (10th apr 2020-10 Oct. 2022)</t>
  </si>
  <si>
    <t>Semiaanual coupon period</t>
  </si>
  <si>
    <t>Par value</t>
  </si>
  <si>
    <t> Number of days (10 April 2020 and 16 june 2020)</t>
  </si>
  <si>
    <t>No. of days based on 30 per month</t>
  </si>
  <si>
    <t>Full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</si>
</sst>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8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0"/>
  <sheetViews>
    <sheetView tabSelected="1" workbookViewId="0">
      <selection activeCell="C10" sqref="C10"/>
    </sheetView>
  </sheetViews>
  <sheetFormatPr defaultRowHeight="15" x14ac:dyDescent="0.25"/>
  <cols>
    <col min="1" max="1" width="4.7109375" customWidth="1"/>
    <col min="2" max="2" width="41.140625" bestFit="1" customWidth="1"/>
    <col min="3" max="3" width="11" bestFit="1" customWidth="1"/>
  </cols>
  <sheetData>
    <row r="2" spans="2:3" x14ac:dyDescent="0.25">
      <c r="B2" s="1" t="s">
        <v>3</v>
      </c>
      <c r="C2" s="1">
        <f>5/2</f>
        <v>2.5</v>
      </c>
    </row>
    <row r="3" spans="2:3" x14ac:dyDescent="0.25">
      <c r="B3" s="1" t="s">
        <v>4</v>
      </c>
      <c r="C3" s="1">
        <f>C2*2</f>
        <v>5</v>
      </c>
    </row>
    <row r="4" spans="2:3" x14ac:dyDescent="0.25">
      <c r="B4" s="1" t="s">
        <v>0</v>
      </c>
      <c r="C4" s="1">
        <f>100*5%/2</f>
        <v>2.5</v>
      </c>
    </row>
    <row r="5" spans="2:3" x14ac:dyDescent="0.25">
      <c r="B5" s="1" t="s">
        <v>1</v>
      </c>
      <c r="C5" s="1">
        <f>4%/2</f>
        <v>0.02</v>
      </c>
    </row>
    <row r="6" spans="2:3" x14ac:dyDescent="0.25">
      <c r="B6" s="1" t="s">
        <v>5</v>
      </c>
      <c r="C6" s="1">
        <v>100</v>
      </c>
    </row>
    <row r="7" spans="2:3" x14ac:dyDescent="0.25">
      <c r="B7" s="1" t="s">
        <v>2</v>
      </c>
      <c r="C7" s="2">
        <f>-PV(C5,C3,C4,C6)</f>
        <v>102.3567297542521</v>
      </c>
    </row>
    <row r="8" spans="2:3" x14ac:dyDescent="0.25">
      <c r="B8" s="3" t="s">
        <v>6</v>
      </c>
      <c r="C8" s="1">
        <v>66</v>
      </c>
    </row>
    <row r="9" spans="2:3" x14ac:dyDescent="0.25">
      <c r="B9" s="1" t="s">
        <v>7</v>
      </c>
      <c r="C9" s="1">
        <f>360/2</f>
        <v>180</v>
      </c>
    </row>
    <row r="10" spans="2:3" x14ac:dyDescent="0.25">
      <c r="B10" s="4" t="s">
        <v>8</v>
      </c>
      <c r="C10" s="5">
        <f>102.36*(1+0.02*66/180)</f>
        <v>103.11064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2020-10-09T02:44:09Z</dcterms:created>
  <dcterms:modified xsi:type="dcterms:W3CDTF">2020-10-09T03:16:02Z</dcterms:modified>
</cp:coreProperties>
</file>