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J16" i="1" s="1"/>
  <c r="I3" i="1"/>
  <c r="J4" i="1" s="1"/>
  <c r="D15" i="1"/>
  <c r="E16" i="1" s="1"/>
  <c r="I20" i="1"/>
  <c r="I21" i="1" s="1"/>
  <c r="I23" i="1" s="1"/>
  <c r="I11" i="1" l="1"/>
  <c r="J12" i="1" s="1"/>
  <c r="D24" i="1"/>
  <c r="E25" i="1" s="1"/>
  <c r="D11" i="1"/>
  <c r="E12" i="1" s="1"/>
</calcChain>
</file>

<file path=xl/sharedStrings.xml><?xml version="1.0" encoding="utf-8"?>
<sst xmlns="http://schemas.openxmlformats.org/spreadsheetml/2006/main" count="43" uniqueCount="20">
  <si>
    <t>Date</t>
  </si>
  <si>
    <t>General Journal</t>
  </si>
  <si>
    <t>Debit</t>
  </si>
  <si>
    <t>Credit</t>
  </si>
  <si>
    <t>Investment in Subsidiary</t>
  </si>
  <si>
    <t>Cash</t>
  </si>
  <si>
    <t>Investment in subsidiary</t>
  </si>
  <si>
    <t>Equity income</t>
  </si>
  <si>
    <t>(To record equity income/ (loss))</t>
  </si>
  <si>
    <t>(To record amortization)</t>
  </si>
  <si>
    <t>(To record dividend income)</t>
  </si>
  <si>
    <t>(To record equity income /(loss))</t>
  </si>
  <si>
    <t>Equity loss</t>
  </si>
  <si>
    <t>(To record the investment in Song Company)</t>
  </si>
  <si>
    <t>Equity Income</t>
  </si>
  <si>
    <t>Acquisition price paid</t>
  </si>
  <si>
    <t>Book value</t>
  </si>
  <si>
    <t>Excess of fair valie over book value</t>
  </si>
  <si>
    <t>Life</t>
  </si>
  <si>
    <t>Amortization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</si>
</sst>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4" fontId="2" fillId="0" borderId="1" xfId="1" applyFont="1" applyBorder="1"/>
    <xf numFmtId="44" fontId="2" fillId="0" borderId="1" xfId="1" applyFont="1" applyBorder="1" applyAlignment="1">
      <alignment horizontal="center"/>
    </xf>
    <xf numFmtId="44" fontId="3" fillId="0" borderId="1" xfId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zoomScale="89" zoomScaleNormal="89" workbookViewId="0">
      <selection activeCell="L15" sqref="L15"/>
    </sheetView>
  </sheetViews>
  <sheetFormatPr defaultRowHeight="15" x14ac:dyDescent="0.25"/>
  <cols>
    <col min="1" max="1" width="3.5703125" customWidth="1"/>
    <col min="2" max="2" width="5" bestFit="1" customWidth="1"/>
    <col min="3" max="3" width="40.28515625" bestFit="1" customWidth="1"/>
    <col min="4" max="5" width="12" bestFit="1" customWidth="1"/>
    <col min="6" max="6" width="4" customWidth="1"/>
    <col min="7" max="7" width="5" bestFit="1" customWidth="1"/>
    <col min="8" max="8" width="32.28515625" bestFit="1" customWidth="1"/>
    <col min="9" max="9" width="12" bestFit="1" customWidth="1"/>
    <col min="10" max="10" width="11" bestFit="1" customWidth="1"/>
  </cols>
  <sheetData>
    <row r="2" spans="2:10" x14ac:dyDescent="0.25">
      <c r="B2" s="4" t="s">
        <v>0</v>
      </c>
      <c r="C2" s="4" t="s">
        <v>1</v>
      </c>
      <c r="D2" s="4" t="s">
        <v>2</v>
      </c>
      <c r="E2" s="4" t="s">
        <v>3</v>
      </c>
      <c r="G2" s="4" t="s">
        <v>0</v>
      </c>
      <c r="H2" s="4" t="s">
        <v>1</v>
      </c>
      <c r="I2" s="4" t="s">
        <v>2</v>
      </c>
      <c r="J2" s="4" t="s">
        <v>3</v>
      </c>
    </row>
    <row r="3" spans="2:10" x14ac:dyDescent="0.25">
      <c r="B3" s="3">
        <v>2014</v>
      </c>
      <c r="C3" s="3" t="s">
        <v>4</v>
      </c>
      <c r="D3" s="5">
        <v>377100</v>
      </c>
      <c r="E3" s="5"/>
      <c r="G3" s="3"/>
      <c r="H3" s="4" t="s">
        <v>5</v>
      </c>
      <c r="I3" s="7">
        <f>51400*80%</f>
        <v>41120</v>
      </c>
      <c r="J3" s="7"/>
    </row>
    <row r="4" spans="2:10" x14ac:dyDescent="0.25">
      <c r="B4" s="3"/>
      <c r="C4" s="3" t="s">
        <v>5</v>
      </c>
      <c r="D4" s="5"/>
      <c r="E4" s="5">
        <v>377100</v>
      </c>
      <c r="G4" s="3"/>
      <c r="H4" s="3" t="s">
        <v>4</v>
      </c>
      <c r="I4" s="7"/>
      <c r="J4" s="7">
        <f>I3</f>
        <v>41120</v>
      </c>
    </row>
    <row r="5" spans="2:10" x14ac:dyDescent="0.25">
      <c r="B5" s="3"/>
      <c r="C5" s="3" t="s">
        <v>13</v>
      </c>
      <c r="D5" s="5"/>
      <c r="E5" s="5"/>
      <c r="G5" s="3"/>
      <c r="H5" s="3" t="s">
        <v>10</v>
      </c>
      <c r="I5" s="5"/>
      <c r="J5" s="5"/>
    </row>
    <row r="6" spans="2:10" x14ac:dyDescent="0.25">
      <c r="B6" s="3"/>
      <c r="C6" s="3"/>
      <c r="D6" s="5"/>
      <c r="E6" s="5"/>
      <c r="G6" s="3"/>
      <c r="H6" s="3"/>
      <c r="I6" s="5"/>
      <c r="J6" s="5"/>
    </row>
    <row r="7" spans="2:10" x14ac:dyDescent="0.25">
      <c r="B7" s="3"/>
      <c r="C7" s="3" t="s">
        <v>6</v>
      </c>
      <c r="D7" s="5">
        <v>49280</v>
      </c>
      <c r="E7" s="5"/>
      <c r="G7" s="3">
        <v>2016</v>
      </c>
      <c r="H7" s="3" t="s">
        <v>12</v>
      </c>
      <c r="I7" s="5">
        <v>44800</v>
      </c>
      <c r="J7" s="5"/>
    </row>
    <row r="8" spans="2:10" x14ac:dyDescent="0.25">
      <c r="B8" s="3"/>
      <c r="C8" s="3" t="s">
        <v>7</v>
      </c>
      <c r="D8" s="5"/>
      <c r="E8" s="5">
        <v>49280</v>
      </c>
      <c r="G8" s="3"/>
      <c r="H8" s="3" t="s">
        <v>4</v>
      </c>
      <c r="I8" s="5"/>
      <c r="J8" s="5">
        <v>44800</v>
      </c>
    </row>
    <row r="9" spans="2:10" x14ac:dyDescent="0.25">
      <c r="B9" s="3"/>
      <c r="C9" s="3" t="s">
        <v>8</v>
      </c>
      <c r="D9" s="5"/>
      <c r="E9" s="5"/>
      <c r="G9" s="3"/>
      <c r="H9" s="3" t="s">
        <v>8</v>
      </c>
      <c r="I9" s="5"/>
      <c r="J9" s="5"/>
    </row>
    <row r="10" spans="2:10" x14ac:dyDescent="0.25">
      <c r="B10" s="3"/>
      <c r="C10" s="3"/>
      <c r="D10" s="5"/>
      <c r="E10" s="5"/>
      <c r="G10" s="3"/>
      <c r="H10" s="3"/>
      <c r="I10" s="5"/>
      <c r="J10" s="5"/>
    </row>
    <row r="11" spans="2:10" x14ac:dyDescent="0.25">
      <c r="B11" s="3"/>
      <c r="C11" s="4" t="s">
        <v>14</v>
      </c>
      <c r="D11" s="7">
        <f>I23</f>
        <v>990</v>
      </c>
      <c r="E11" s="7"/>
      <c r="G11" s="3"/>
      <c r="H11" s="4" t="s">
        <v>14</v>
      </c>
      <c r="I11" s="7">
        <f>I23</f>
        <v>990</v>
      </c>
      <c r="J11" s="7"/>
    </row>
    <row r="12" spans="2:10" x14ac:dyDescent="0.25">
      <c r="B12" s="3"/>
      <c r="C12" s="3" t="s">
        <v>4</v>
      </c>
      <c r="D12" s="7"/>
      <c r="E12" s="7">
        <f>D11</f>
        <v>990</v>
      </c>
      <c r="G12" s="3"/>
      <c r="H12" s="3" t="s">
        <v>4</v>
      </c>
      <c r="I12" s="7"/>
      <c r="J12" s="7">
        <f>I11</f>
        <v>990</v>
      </c>
    </row>
    <row r="13" spans="2:10" x14ac:dyDescent="0.25">
      <c r="B13" s="3"/>
      <c r="C13" s="3" t="s">
        <v>9</v>
      </c>
      <c r="D13" s="5"/>
      <c r="E13" s="5"/>
      <c r="G13" s="3"/>
      <c r="H13" s="3" t="s">
        <v>9</v>
      </c>
      <c r="I13" s="5"/>
      <c r="J13" s="5"/>
    </row>
    <row r="14" spans="2:10" x14ac:dyDescent="0.25">
      <c r="B14" s="3"/>
      <c r="C14" s="3"/>
      <c r="D14" s="5"/>
      <c r="E14" s="5"/>
      <c r="G14" s="3"/>
      <c r="H14" s="3"/>
      <c r="I14" s="5"/>
      <c r="J14" s="5"/>
    </row>
    <row r="15" spans="2:10" x14ac:dyDescent="0.25">
      <c r="B15" s="3"/>
      <c r="C15" s="4" t="s">
        <v>5</v>
      </c>
      <c r="D15" s="7">
        <f>25000*80%</f>
        <v>20000</v>
      </c>
      <c r="E15" s="7"/>
      <c r="G15" s="3"/>
      <c r="H15" s="4" t="s">
        <v>5</v>
      </c>
      <c r="I15" s="7">
        <f>36700*80%</f>
        <v>29360</v>
      </c>
      <c r="J15" s="7"/>
    </row>
    <row r="16" spans="2:10" x14ac:dyDescent="0.25">
      <c r="B16" s="3"/>
      <c r="C16" s="3" t="s">
        <v>4</v>
      </c>
      <c r="D16" s="7"/>
      <c r="E16" s="7">
        <f>D15</f>
        <v>20000</v>
      </c>
      <c r="G16" s="3"/>
      <c r="H16" s="3" t="s">
        <v>4</v>
      </c>
      <c r="I16" s="7"/>
      <c r="J16" s="7">
        <f>I15</f>
        <v>29360</v>
      </c>
    </row>
    <row r="17" spans="2:10" x14ac:dyDescent="0.25">
      <c r="B17" s="3"/>
      <c r="C17" s="3" t="s">
        <v>10</v>
      </c>
      <c r="D17" s="5"/>
      <c r="E17" s="5"/>
      <c r="G17" s="3"/>
      <c r="H17" s="3" t="s">
        <v>10</v>
      </c>
      <c r="I17" s="3"/>
      <c r="J17" s="3"/>
    </row>
    <row r="18" spans="2:10" x14ac:dyDescent="0.25">
      <c r="B18" s="3"/>
      <c r="C18" s="3"/>
      <c r="D18" s="5"/>
      <c r="E18" s="5"/>
    </row>
    <row r="19" spans="2:10" x14ac:dyDescent="0.25">
      <c r="B19" s="3">
        <v>2015</v>
      </c>
      <c r="C19" s="3" t="s">
        <v>4</v>
      </c>
      <c r="D19" s="5">
        <v>42480</v>
      </c>
      <c r="E19" s="5"/>
      <c r="H19" s="1" t="s">
        <v>15</v>
      </c>
      <c r="I19" s="6">
        <v>377100</v>
      </c>
    </row>
    <row r="20" spans="2:10" x14ac:dyDescent="0.25">
      <c r="B20" s="3"/>
      <c r="C20" s="3" t="s">
        <v>7</v>
      </c>
      <c r="D20" s="5"/>
      <c r="E20" s="5">
        <v>42480</v>
      </c>
      <c r="H20" s="1" t="s">
        <v>16</v>
      </c>
      <c r="I20" s="6">
        <f>459000*80%</f>
        <v>367200</v>
      </c>
    </row>
    <row r="21" spans="2:10" x14ac:dyDescent="0.25">
      <c r="B21" s="3"/>
      <c r="C21" s="3" t="s">
        <v>11</v>
      </c>
      <c r="D21" s="5"/>
      <c r="E21" s="5"/>
      <c r="H21" s="1" t="s">
        <v>17</v>
      </c>
      <c r="I21" s="6">
        <f>I19-I20</f>
        <v>9900</v>
      </c>
    </row>
    <row r="22" spans="2:10" x14ac:dyDescent="0.25">
      <c r="B22" s="3"/>
      <c r="C22" s="3"/>
      <c r="D22" s="5"/>
      <c r="E22" s="5"/>
      <c r="H22" s="1" t="s">
        <v>18</v>
      </c>
      <c r="I22" s="1">
        <v>10</v>
      </c>
    </row>
    <row r="23" spans="2:10" x14ac:dyDescent="0.25">
      <c r="B23" s="2"/>
      <c r="C23" s="2"/>
      <c r="D23" s="2"/>
      <c r="E23" s="2"/>
      <c r="H23" s="1" t="s">
        <v>19</v>
      </c>
      <c r="I23" s="6">
        <f>I21/10</f>
        <v>990</v>
      </c>
    </row>
    <row r="24" spans="2:10" x14ac:dyDescent="0.25">
      <c r="B24" s="3"/>
      <c r="C24" s="4" t="s">
        <v>14</v>
      </c>
      <c r="D24" s="7">
        <f>I23</f>
        <v>990</v>
      </c>
      <c r="E24" s="7"/>
    </row>
    <row r="25" spans="2:10" x14ac:dyDescent="0.25">
      <c r="B25" s="3"/>
      <c r="C25" s="3" t="s">
        <v>4</v>
      </c>
      <c r="D25" s="7"/>
      <c r="E25" s="7">
        <f>D24</f>
        <v>990</v>
      </c>
    </row>
    <row r="26" spans="2:10" x14ac:dyDescent="0.25">
      <c r="B26" s="3"/>
      <c r="C26" s="3" t="s">
        <v>9</v>
      </c>
      <c r="D26" s="5"/>
      <c r="E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2020-12-07T01:32:29Z</dcterms:created>
  <dcterms:modified xsi:type="dcterms:W3CDTF">2020-12-07T02:16:20Z</dcterms:modified>
</cp:coreProperties>
</file>