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1" l="1"/>
  <c r="D16" i="1"/>
  <c r="E12" i="1"/>
  <c r="D15" i="1" s="1"/>
  <c r="E11" i="1"/>
  <c r="E10" i="1"/>
  <c r="D5" i="1"/>
  <c r="D3" i="1" s="1"/>
  <c r="D4" i="1"/>
</calcChain>
</file>

<file path=xl/sharedStrings.xml><?xml version="1.0" encoding="utf-8"?>
<sst xmlns="http://schemas.openxmlformats.org/spreadsheetml/2006/main" count="28" uniqueCount="15">
  <si>
    <t xml:space="preserve">No. </t>
  </si>
  <si>
    <t>Account title</t>
  </si>
  <si>
    <t>Debit</t>
  </si>
  <si>
    <t>Credit</t>
  </si>
  <si>
    <t>a.</t>
  </si>
  <si>
    <t>Cash</t>
  </si>
  <si>
    <t>Due from factors</t>
  </si>
  <si>
    <t>Loss on sale of Receivables</t>
  </si>
  <si>
    <t>Account receivables</t>
  </si>
  <si>
    <t>b.</t>
  </si>
  <si>
    <t>Due to Marigold</t>
  </si>
  <si>
    <t>Financing revenue</t>
  </si>
  <si>
    <t>c.</t>
  </si>
  <si>
    <t>Due from Factor</t>
  </si>
  <si>
    <t>Recourse liability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</si>
</sst>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0" fillId="0" borderId="0" xfId="0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44" fontId="2" fillId="0" borderId="1" xfId="1" applyFont="1" applyBorder="1"/>
    <xf numFmtId="0" fontId="3" fillId="2" borderId="1" xfId="0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9"/>
  <sheetViews>
    <sheetView tabSelected="1" workbookViewId="0">
      <selection activeCell="H8" sqref="H8"/>
    </sheetView>
  </sheetViews>
  <sheetFormatPr defaultRowHeight="15" x14ac:dyDescent="0.25"/>
  <cols>
    <col min="1" max="1" width="4.140625" customWidth="1"/>
    <col min="2" max="2" width="4.140625" bestFit="1" customWidth="1"/>
    <col min="3" max="3" width="22.7109375" bestFit="1" customWidth="1"/>
    <col min="4" max="5" width="13.5703125" bestFit="1" customWidth="1"/>
    <col min="6" max="6" width="15.7109375" customWidth="1"/>
  </cols>
  <sheetData>
    <row r="2" spans="2:5" x14ac:dyDescent="0.25">
      <c r="B2" s="5" t="s">
        <v>0</v>
      </c>
      <c r="C2" s="5" t="s">
        <v>1</v>
      </c>
      <c r="D2" s="5" t="s">
        <v>2</v>
      </c>
      <c r="E2" s="5" t="s">
        <v>3</v>
      </c>
    </row>
    <row r="3" spans="2:5" x14ac:dyDescent="0.25">
      <c r="B3" s="2" t="s">
        <v>4</v>
      </c>
      <c r="C3" s="2" t="s">
        <v>5</v>
      </c>
      <c r="D3" s="4">
        <f>E6-D5-D4</f>
        <v>1619200</v>
      </c>
      <c r="E3" s="4"/>
    </row>
    <row r="4" spans="2:5" x14ac:dyDescent="0.25">
      <c r="B4" s="2"/>
      <c r="C4" s="2" t="s">
        <v>6</v>
      </c>
      <c r="D4" s="4">
        <f>1760000*2%</f>
        <v>35200</v>
      </c>
      <c r="E4" s="4"/>
    </row>
    <row r="5" spans="2:5" x14ac:dyDescent="0.25">
      <c r="B5" s="2"/>
      <c r="C5" s="2" t="s">
        <v>7</v>
      </c>
      <c r="D5" s="4">
        <f>1760000*6%</f>
        <v>105600</v>
      </c>
      <c r="E5" s="4"/>
    </row>
    <row r="6" spans="2:5" x14ac:dyDescent="0.25">
      <c r="B6" s="2"/>
      <c r="C6" s="3" t="s">
        <v>8</v>
      </c>
      <c r="D6" s="4"/>
      <c r="E6" s="4">
        <v>1760000</v>
      </c>
    </row>
    <row r="7" spans="2:5" x14ac:dyDescent="0.25">
      <c r="B7" s="1"/>
      <c r="C7" s="1"/>
      <c r="D7" s="1"/>
      <c r="E7" s="1"/>
    </row>
    <row r="8" spans="2:5" x14ac:dyDescent="0.25">
      <c r="B8" s="5" t="s">
        <v>0</v>
      </c>
      <c r="C8" s="5" t="s">
        <v>1</v>
      </c>
      <c r="D8" s="5" t="s">
        <v>2</v>
      </c>
      <c r="E8" s="5" t="s">
        <v>3</v>
      </c>
    </row>
    <row r="9" spans="2:5" x14ac:dyDescent="0.25">
      <c r="B9" s="2" t="s">
        <v>9</v>
      </c>
      <c r="C9" s="2" t="s">
        <v>8</v>
      </c>
      <c r="D9" s="4">
        <v>1760000</v>
      </c>
      <c r="E9" s="4"/>
    </row>
    <row r="10" spans="2:5" x14ac:dyDescent="0.25">
      <c r="B10" s="2"/>
      <c r="C10" s="3" t="s">
        <v>10</v>
      </c>
      <c r="D10" s="4"/>
      <c r="E10" s="4">
        <f>1760000*2%</f>
        <v>35200</v>
      </c>
    </row>
    <row r="11" spans="2:5" x14ac:dyDescent="0.25">
      <c r="B11" s="2"/>
      <c r="C11" s="3" t="s">
        <v>11</v>
      </c>
      <c r="D11" s="4"/>
      <c r="E11" s="4">
        <f>1760000*6%</f>
        <v>105600</v>
      </c>
    </row>
    <row r="12" spans="2:5" x14ac:dyDescent="0.25">
      <c r="B12" s="2"/>
      <c r="C12" s="3" t="s">
        <v>5</v>
      </c>
      <c r="D12" s="4"/>
      <c r="E12" s="4">
        <f>D9-E10-E11</f>
        <v>1619200</v>
      </c>
    </row>
    <row r="13" spans="2:5" x14ac:dyDescent="0.25">
      <c r="B13" s="1"/>
      <c r="C13" s="1"/>
      <c r="D13" s="1"/>
      <c r="E13" s="1"/>
    </row>
    <row r="14" spans="2:5" x14ac:dyDescent="0.25">
      <c r="B14" s="5" t="s">
        <v>0</v>
      </c>
      <c r="C14" s="5" t="s">
        <v>1</v>
      </c>
      <c r="D14" s="5" t="s">
        <v>2</v>
      </c>
      <c r="E14" s="5" t="s">
        <v>3</v>
      </c>
    </row>
    <row r="15" spans="2:5" x14ac:dyDescent="0.25">
      <c r="B15" s="2" t="s">
        <v>12</v>
      </c>
      <c r="C15" s="2" t="s">
        <v>5</v>
      </c>
      <c r="D15" s="4">
        <f>E12</f>
        <v>1619200</v>
      </c>
      <c r="E15" s="4"/>
    </row>
    <row r="16" spans="2:5" x14ac:dyDescent="0.25">
      <c r="B16" s="2"/>
      <c r="C16" s="2" t="s">
        <v>13</v>
      </c>
      <c r="D16" s="4">
        <f>1760000*2%</f>
        <v>35200</v>
      </c>
      <c r="E16" s="4"/>
    </row>
    <row r="17" spans="2:5" x14ac:dyDescent="0.25">
      <c r="B17" s="2"/>
      <c r="C17" s="2" t="s">
        <v>7</v>
      </c>
      <c r="D17" s="4">
        <f>1760000*6%+E19</f>
        <v>136400</v>
      </c>
      <c r="E17" s="4"/>
    </row>
    <row r="18" spans="2:5" x14ac:dyDescent="0.25">
      <c r="B18" s="2"/>
      <c r="C18" s="3" t="s">
        <v>8</v>
      </c>
      <c r="D18" s="4"/>
      <c r="E18" s="4">
        <v>1760000</v>
      </c>
    </row>
    <row r="19" spans="2:5" x14ac:dyDescent="0.25">
      <c r="B19" s="2"/>
      <c r="C19" s="3" t="s">
        <v>14</v>
      </c>
      <c r="D19" s="4"/>
      <c r="E19" s="4">
        <v>30800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2020-11-23T01:47:08Z</dcterms:created>
  <dcterms:modified xsi:type="dcterms:W3CDTF">2020-11-23T02:38:07Z</dcterms:modified>
</cp:coreProperties>
</file>