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1" l="1"/>
  <c r="C15" i="1"/>
  <c r="F12" i="1"/>
  <c r="F11" i="1"/>
  <c r="F10" i="1"/>
  <c r="E11" i="1"/>
  <c r="E10" i="1"/>
  <c r="C6" i="1"/>
</calcChain>
</file>

<file path=xl/sharedStrings.xml><?xml version="1.0" encoding="utf-8"?>
<sst xmlns="http://schemas.openxmlformats.org/spreadsheetml/2006/main" count="16" uniqueCount="15">
  <si>
    <t>Issued note payable</t>
  </si>
  <si>
    <t>Interest payable</t>
  </si>
  <si>
    <t>Interest rate</t>
  </si>
  <si>
    <t>Time period in months (Aug. 1 to Oct. 31)</t>
  </si>
  <si>
    <t>Interest revenue</t>
  </si>
  <si>
    <t>Weighted average accumulated expenditure</t>
  </si>
  <si>
    <t>Date</t>
  </si>
  <si>
    <t>Expenditure</t>
  </si>
  <si>
    <t>Capitalization period</t>
  </si>
  <si>
    <t>Weight</t>
  </si>
  <si>
    <t>Weighted expenditure</t>
  </si>
  <si>
    <t>Jul. 31</t>
  </si>
  <si>
    <t>Nov. 1</t>
  </si>
  <si>
    <t>Avoidable interest</t>
  </si>
  <si>
    <t>Interest capitalized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</si>
</sst>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9" fontId="0" fillId="0" borderId="0" xfId="0" applyNumberForma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4" fontId="3" fillId="2" borderId="1" xfId="0" applyNumberFormat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"/>
  <sheetViews>
    <sheetView tabSelected="1" workbookViewId="0">
      <selection activeCell="K14" sqref="K14"/>
    </sheetView>
  </sheetViews>
  <sheetFormatPr defaultRowHeight="15" x14ac:dyDescent="0.25"/>
  <cols>
    <col min="1" max="1" width="4.7109375" customWidth="1"/>
    <col min="2" max="2" width="33.5703125" bestFit="1" customWidth="1"/>
    <col min="3" max="3" width="12" bestFit="1" customWidth="1"/>
    <col min="4" max="4" width="17.28515625" bestFit="1" customWidth="1"/>
    <col min="5" max="5" width="6.7109375" bestFit="1" customWidth="1"/>
    <col min="6" max="6" width="19.140625" bestFit="1" customWidth="1"/>
  </cols>
  <sheetData>
    <row r="2" spans="2:6" x14ac:dyDescent="0.25">
      <c r="B2" s="2" t="s">
        <v>0</v>
      </c>
      <c r="C2" s="8">
        <v>320400</v>
      </c>
    </row>
    <row r="3" spans="2:6" x14ac:dyDescent="0.25">
      <c r="B3" s="2" t="s">
        <v>1</v>
      </c>
      <c r="C3" s="8">
        <v>211400</v>
      </c>
    </row>
    <row r="4" spans="2:6" x14ac:dyDescent="0.25">
      <c r="B4" s="2" t="s">
        <v>2</v>
      </c>
      <c r="C4" s="5">
        <v>0.1</v>
      </c>
      <c r="D4" s="1"/>
    </row>
    <row r="5" spans="2:6" x14ac:dyDescent="0.25">
      <c r="B5" s="2" t="s">
        <v>3</v>
      </c>
      <c r="C5" s="2">
        <v>3</v>
      </c>
    </row>
    <row r="6" spans="2:6" x14ac:dyDescent="0.25">
      <c r="B6" s="6" t="s">
        <v>4</v>
      </c>
      <c r="C6" s="7">
        <f>(C2-C3)*C4*3/12</f>
        <v>2725</v>
      </c>
    </row>
    <row r="8" spans="2:6" x14ac:dyDescent="0.25">
      <c r="B8" s="3" t="s">
        <v>5</v>
      </c>
      <c r="C8" s="3"/>
      <c r="D8" s="3"/>
      <c r="E8" s="3"/>
      <c r="F8" s="3"/>
    </row>
    <row r="9" spans="2:6" x14ac:dyDescent="0.25">
      <c r="B9" s="4" t="s">
        <v>6</v>
      </c>
      <c r="C9" s="4" t="s">
        <v>7</v>
      </c>
      <c r="D9" s="4" t="s">
        <v>8</v>
      </c>
      <c r="E9" s="4" t="s">
        <v>9</v>
      </c>
      <c r="F9" s="4" t="s">
        <v>10</v>
      </c>
    </row>
    <row r="10" spans="2:6" x14ac:dyDescent="0.25">
      <c r="B10" s="2" t="s">
        <v>11</v>
      </c>
      <c r="C10" s="8">
        <v>211400</v>
      </c>
      <c r="D10" s="2">
        <v>3</v>
      </c>
      <c r="E10" s="2">
        <f>D10/12</f>
        <v>0.25</v>
      </c>
      <c r="F10" s="8">
        <f>C10*E10</f>
        <v>52850</v>
      </c>
    </row>
    <row r="11" spans="2:6" x14ac:dyDescent="0.25">
      <c r="B11" s="2" t="s">
        <v>12</v>
      </c>
      <c r="C11" s="8">
        <v>109000</v>
      </c>
      <c r="D11" s="2">
        <v>0</v>
      </c>
      <c r="E11" s="2">
        <f>D11/12</f>
        <v>0</v>
      </c>
      <c r="F11" s="8">
        <f>C11*E11</f>
        <v>0</v>
      </c>
    </row>
    <row r="12" spans="2:6" x14ac:dyDescent="0.25">
      <c r="B12" s="2"/>
      <c r="C12" s="2"/>
      <c r="D12" s="2"/>
      <c r="E12" s="2"/>
      <c r="F12" s="7">
        <f>F10+F11</f>
        <v>52850</v>
      </c>
    </row>
    <row r="14" spans="2:6" x14ac:dyDescent="0.25">
      <c r="B14" s="9" t="s">
        <v>2</v>
      </c>
      <c r="C14" s="5">
        <v>0.12</v>
      </c>
    </row>
    <row r="15" spans="2:6" x14ac:dyDescent="0.25">
      <c r="B15" s="6" t="s">
        <v>13</v>
      </c>
      <c r="C15" s="10">
        <f>F12*C14</f>
        <v>6342</v>
      </c>
    </row>
    <row r="17" spans="2:3" x14ac:dyDescent="0.25">
      <c r="B17" s="6" t="s">
        <v>14</v>
      </c>
      <c r="C17" s="10">
        <f>C15</f>
        <v>6342</v>
      </c>
    </row>
  </sheetData>
  <mergeCells count="1">
    <mergeCell ref="B8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2020-11-23T01:22:35Z</dcterms:created>
  <dcterms:modified xsi:type="dcterms:W3CDTF">2020-11-23T01:47:07Z</dcterms:modified>
</cp:coreProperties>
</file>