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utor\Documents\"/>
    </mc:Choice>
  </mc:AlternateContent>
  <bookViews>
    <workbookView xWindow="0" yWindow="0" windowWidth="15820" windowHeight="72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G15" i="1" s="1"/>
  <c r="D14" i="1"/>
  <c r="G14" i="1" s="1"/>
  <c r="D13" i="1"/>
  <c r="G13" i="1" s="1"/>
  <c r="G12" i="1"/>
  <c r="D12" i="1"/>
  <c r="D11" i="1"/>
  <c r="G11" i="1" s="1"/>
  <c r="G10" i="1"/>
  <c r="H10" i="1" s="1"/>
  <c r="I10" i="1" s="1"/>
  <c r="K10" i="1" s="1"/>
  <c r="D10" i="1"/>
  <c r="D9" i="1"/>
  <c r="G9" i="1" s="1"/>
  <c r="G8" i="1"/>
  <c r="D8" i="1"/>
  <c r="D7" i="1"/>
  <c r="G7" i="1" s="1"/>
  <c r="G6" i="1"/>
  <c r="H6" i="1" s="1"/>
  <c r="I6" i="1" s="1"/>
  <c r="K6" i="1" s="1"/>
  <c r="D6" i="1"/>
  <c r="K5" i="1"/>
  <c r="I5" i="1"/>
  <c r="H7" i="1" l="1"/>
  <c r="I7" i="1"/>
  <c r="K7" i="1" s="1"/>
  <c r="I13" i="1"/>
  <c r="K13" i="1" s="1"/>
  <c r="H13" i="1"/>
  <c r="H11" i="1"/>
  <c r="I11" i="1" s="1"/>
  <c r="K11" i="1" s="1"/>
  <c r="H14" i="1"/>
  <c r="I14" i="1"/>
  <c r="K14" i="1" s="1"/>
  <c r="I12" i="1"/>
  <c r="K12" i="1" s="1"/>
  <c r="I9" i="1"/>
  <c r="K9" i="1" s="1"/>
  <c r="H9" i="1"/>
  <c r="H15" i="1"/>
  <c r="I15" i="1" s="1"/>
  <c r="K15" i="1" s="1"/>
  <c r="H8" i="1"/>
  <c r="I8" i="1" s="1"/>
  <c r="K8" i="1" s="1"/>
  <c r="K16" i="1" s="1"/>
  <c r="H12" i="1"/>
</calcChain>
</file>

<file path=xl/sharedStrings.xml><?xml version="1.0" encoding="utf-8"?>
<sst xmlns="http://schemas.openxmlformats.org/spreadsheetml/2006/main" count="12" uniqueCount="12">
  <si>
    <t>Computation of Net Present Value:</t>
  </si>
  <si>
    <t>Year</t>
  </si>
  <si>
    <t>Investment</t>
  </si>
  <si>
    <t>Depreciation</t>
  </si>
  <si>
    <t>Benefits</t>
  </si>
  <si>
    <t>Salvage</t>
  </si>
  <si>
    <t>Taxable income</t>
  </si>
  <si>
    <t>Tax</t>
  </si>
  <si>
    <t>Net Cash flow after tax</t>
  </si>
  <si>
    <t>PV Factor</t>
  </si>
  <si>
    <t>Present value</t>
  </si>
  <si>
    <t xml:space="preserve">NPV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</si>
</sst>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rgb="FF333333"/>
      <name val="Arial"/>
      <family val="2"/>
    </font>
    <font>
      <b/>
      <sz val="7"/>
      <color rgb="FF333333"/>
      <name val="Arial"/>
      <family val="2"/>
    </font>
    <font>
      <b/>
      <sz val="7"/>
      <color rgb="FF333333"/>
      <name val="Inherit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0" borderId="0" xfId="0" applyFont="1"/>
    <xf numFmtId="0" fontId="4" fillId="3" borderId="7" xfId="0" applyFont="1" applyFill="1" applyBorder="1" applyAlignment="1">
      <alignment horizontal="center"/>
    </xf>
    <xf numFmtId="4" fontId="4" fillId="3" borderId="7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4" fontId="4" fillId="3" borderId="8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4" fontId="6" fillId="3" borderId="8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6"/>
  <sheetViews>
    <sheetView tabSelected="1" workbookViewId="0">
      <selection sqref="A1:XFD1048576"/>
    </sheetView>
  </sheetViews>
  <sheetFormatPr defaultRowHeight="14.5"/>
  <cols>
    <col min="1" max="1" width="5.08984375" customWidth="1"/>
    <col min="2" max="2" width="5.7265625" customWidth="1"/>
    <col min="3" max="3" width="6.7265625" customWidth="1"/>
    <col min="4" max="4" width="7.54296875" customWidth="1"/>
    <col min="5" max="5" width="4.54296875" customWidth="1"/>
    <col min="6" max="6" width="3.1796875" customWidth="1"/>
    <col min="7" max="7" width="7.1796875" customWidth="1"/>
    <col min="8" max="8" width="4.7265625" customWidth="1"/>
    <col min="9" max="9" width="6.54296875" customWidth="1"/>
    <col min="10" max="10" width="5.90625" customWidth="1"/>
    <col min="11" max="11" width="6.1796875" customWidth="1"/>
  </cols>
  <sheetData>
    <row r="2" spans="2:12" ht="15" thickBot="1"/>
    <row r="3" spans="2:12" ht="15" thickBot="1">
      <c r="B3" s="1" t="s">
        <v>0</v>
      </c>
      <c r="C3" s="2"/>
      <c r="D3" s="2"/>
      <c r="E3" s="2"/>
      <c r="F3" s="2"/>
      <c r="G3" s="2"/>
      <c r="H3" s="2"/>
      <c r="I3" s="2"/>
      <c r="J3" s="2"/>
      <c r="K3" s="3"/>
    </row>
    <row r="4" spans="2:12" ht="66" thickBot="1">
      <c r="B4" s="4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6" t="s">
        <v>10</v>
      </c>
      <c r="L4" s="7"/>
    </row>
    <row r="5" spans="2:12" ht="15" thickBot="1">
      <c r="B5" s="8">
        <v>0</v>
      </c>
      <c r="C5" s="8">
        <v>-50000</v>
      </c>
      <c r="D5" s="8"/>
      <c r="E5" s="8"/>
      <c r="F5" s="8"/>
      <c r="G5" s="8"/>
      <c r="H5" s="8"/>
      <c r="I5" s="8">
        <f>C5</f>
        <v>-50000</v>
      </c>
      <c r="J5" s="8">
        <v>1</v>
      </c>
      <c r="K5" s="9">
        <f>I5*J5</f>
        <v>-50000</v>
      </c>
    </row>
    <row r="6" spans="2:12" ht="15" thickBot="1">
      <c r="B6" s="10">
        <v>1</v>
      </c>
      <c r="C6" s="10"/>
      <c r="D6" s="10">
        <f>(50000-2000)/10</f>
        <v>4800</v>
      </c>
      <c r="E6" s="10">
        <v>12000</v>
      </c>
      <c r="F6" s="10"/>
      <c r="G6" s="10">
        <f>E6-D6</f>
        <v>7200</v>
      </c>
      <c r="H6" s="10">
        <f>G6*40%</f>
        <v>2880</v>
      </c>
      <c r="I6" s="10">
        <f>G6-H6+D6</f>
        <v>9120</v>
      </c>
      <c r="J6" s="10">
        <v>0.87719000000000003</v>
      </c>
      <c r="K6" s="11">
        <f t="shared" ref="K6:K15" si="0">I6*J6</f>
        <v>7999.9728000000005</v>
      </c>
    </row>
    <row r="7" spans="2:12" ht="15" thickBot="1">
      <c r="B7" s="10">
        <v>2</v>
      </c>
      <c r="C7" s="10"/>
      <c r="D7" s="10">
        <f t="shared" ref="D7:D15" si="1">(50000-2000)/10</f>
        <v>4800</v>
      </c>
      <c r="E7" s="10">
        <v>12000</v>
      </c>
      <c r="F7" s="10"/>
      <c r="G7" s="10">
        <f t="shared" ref="G7:G15" si="2">E7-D7</f>
        <v>7200</v>
      </c>
      <c r="H7" s="10">
        <f t="shared" ref="H7:H15" si="3">G7*40%</f>
        <v>2880</v>
      </c>
      <c r="I7" s="10">
        <f t="shared" ref="I7:I15" si="4">G7-H7+D7</f>
        <v>9120</v>
      </c>
      <c r="J7" s="10">
        <v>0.76946999999999999</v>
      </c>
      <c r="K7" s="11">
        <f t="shared" si="0"/>
        <v>7017.5663999999997</v>
      </c>
    </row>
    <row r="8" spans="2:12" ht="15" thickBot="1">
      <c r="B8" s="10">
        <v>3</v>
      </c>
      <c r="C8" s="10"/>
      <c r="D8" s="10">
        <f t="shared" si="1"/>
        <v>4800</v>
      </c>
      <c r="E8" s="10">
        <v>12000</v>
      </c>
      <c r="F8" s="10"/>
      <c r="G8" s="10">
        <f t="shared" si="2"/>
        <v>7200</v>
      </c>
      <c r="H8" s="10">
        <f t="shared" si="3"/>
        <v>2880</v>
      </c>
      <c r="I8" s="10">
        <f t="shared" si="4"/>
        <v>9120</v>
      </c>
      <c r="J8" s="10">
        <v>0.67496999999999996</v>
      </c>
      <c r="K8" s="11">
        <f t="shared" si="0"/>
        <v>6155.7263999999996</v>
      </c>
    </row>
    <row r="9" spans="2:12" ht="15" thickBot="1">
      <c r="B9" s="10">
        <v>4</v>
      </c>
      <c r="C9" s="10"/>
      <c r="D9" s="10">
        <f t="shared" si="1"/>
        <v>4800</v>
      </c>
      <c r="E9" s="10">
        <v>12000</v>
      </c>
      <c r="F9" s="10"/>
      <c r="G9" s="10">
        <f t="shared" si="2"/>
        <v>7200</v>
      </c>
      <c r="H9" s="10">
        <f t="shared" si="3"/>
        <v>2880</v>
      </c>
      <c r="I9" s="10">
        <f t="shared" si="4"/>
        <v>9120</v>
      </c>
      <c r="J9" s="10">
        <v>0.59208000000000005</v>
      </c>
      <c r="K9" s="11">
        <f t="shared" si="0"/>
        <v>5399.7696000000005</v>
      </c>
    </row>
    <row r="10" spans="2:12" ht="15" thickBot="1">
      <c r="B10" s="10">
        <v>5</v>
      </c>
      <c r="C10" s="10"/>
      <c r="D10" s="10">
        <f t="shared" si="1"/>
        <v>4800</v>
      </c>
      <c r="E10" s="10">
        <v>12000</v>
      </c>
      <c r="F10" s="10"/>
      <c r="G10" s="10">
        <f t="shared" si="2"/>
        <v>7200</v>
      </c>
      <c r="H10" s="10">
        <f t="shared" si="3"/>
        <v>2880</v>
      </c>
      <c r="I10" s="10">
        <f t="shared" si="4"/>
        <v>9120</v>
      </c>
      <c r="J10" s="10">
        <v>0.51937</v>
      </c>
      <c r="K10" s="11">
        <f t="shared" si="0"/>
        <v>4736.6544000000004</v>
      </c>
    </row>
    <row r="11" spans="2:12" ht="15" thickBot="1">
      <c r="B11" s="10">
        <v>6</v>
      </c>
      <c r="C11" s="10"/>
      <c r="D11" s="10">
        <f t="shared" si="1"/>
        <v>4800</v>
      </c>
      <c r="E11" s="10">
        <v>12000</v>
      </c>
      <c r="F11" s="10"/>
      <c r="G11" s="10">
        <f t="shared" si="2"/>
        <v>7200</v>
      </c>
      <c r="H11" s="10">
        <f t="shared" si="3"/>
        <v>2880</v>
      </c>
      <c r="I11" s="10">
        <f t="shared" si="4"/>
        <v>9120</v>
      </c>
      <c r="J11" s="10">
        <v>0.45558999999999999</v>
      </c>
      <c r="K11" s="11">
        <f t="shared" si="0"/>
        <v>4154.9808000000003</v>
      </c>
    </row>
    <row r="12" spans="2:12" ht="15" thickBot="1">
      <c r="B12" s="10">
        <v>7</v>
      </c>
      <c r="C12" s="10"/>
      <c r="D12" s="10">
        <f t="shared" si="1"/>
        <v>4800</v>
      </c>
      <c r="E12" s="10">
        <v>12000</v>
      </c>
      <c r="F12" s="10"/>
      <c r="G12" s="10">
        <f t="shared" si="2"/>
        <v>7200</v>
      </c>
      <c r="H12" s="10">
        <f t="shared" si="3"/>
        <v>2880</v>
      </c>
      <c r="I12" s="10">
        <f t="shared" si="4"/>
        <v>9120</v>
      </c>
      <c r="J12" s="10">
        <v>0.39964</v>
      </c>
      <c r="K12" s="11">
        <f t="shared" si="0"/>
        <v>3644.7168000000001</v>
      </c>
    </row>
    <row r="13" spans="2:12" ht="15" thickBot="1">
      <c r="B13" s="10">
        <v>8</v>
      </c>
      <c r="C13" s="10"/>
      <c r="D13" s="10">
        <f t="shared" si="1"/>
        <v>4800</v>
      </c>
      <c r="E13" s="10">
        <v>12000</v>
      </c>
      <c r="F13" s="10"/>
      <c r="G13" s="10">
        <f t="shared" si="2"/>
        <v>7200</v>
      </c>
      <c r="H13" s="10">
        <f t="shared" si="3"/>
        <v>2880</v>
      </c>
      <c r="I13" s="10">
        <f t="shared" si="4"/>
        <v>9120</v>
      </c>
      <c r="J13" s="10">
        <v>0.35055999999999998</v>
      </c>
      <c r="K13" s="11">
        <f t="shared" si="0"/>
        <v>3197.1071999999999</v>
      </c>
    </row>
    <row r="14" spans="2:12" ht="15" thickBot="1">
      <c r="B14" s="10">
        <v>9</v>
      </c>
      <c r="C14" s="10"/>
      <c r="D14" s="10">
        <f t="shared" si="1"/>
        <v>4800</v>
      </c>
      <c r="E14" s="10">
        <v>12000</v>
      </c>
      <c r="F14" s="10"/>
      <c r="G14" s="10">
        <f t="shared" si="2"/>
        <v>7200</v>
      </c>
      <c r="H14" s="10">
        <f t="shared" si="3"/>
        <v>2880</v>
      </c>
      <c r="I14" s="10">
        <f t="shared" si="4"/>
        <v>9120</v>
      </c>
      <c r="J14" s="10">
        <v>0.30751000000000001</v>
      </c>
      <c r="K14" s="11">
        <f t="shared" si="0"/>
        <v>2804.4911999999999</v>
      </c>
    </row>
    <row r="15" spans="2:12" ht="15" thickBot="1">
      <c r="B15" s="10">
        <v>10</v>
      </c>
      <c r="C15" s="10"/>
      <c r="D15" s="10">
        <f t="shared" si="1"/>
        <v>4800</v>
      </c>
      <c r="E15" s="10">
        <v>12000</v>
      </c>
      <c r="F15" s="10">
        <v>2000</v>
      </c>
      <c r="G15" s="10">
        <f>E15-D15+F15</f>
        <v>9200</v>
      </c>
      <c r="H15" s="10">
        <f t="shared" si="3"/>
        <v>3680</v>
      </c>
      <c r="I15" s="10">
        <f t="shared" si="4"/>
        <v>10320</v>
      </c>
      <c r="J15" s="10">
        <v>0.26973999999999998</v>
      </c>
      <c r="K15" s="11">
        <f t="shared" si="0"/>
        <v>2783.7167999999997</v>
      </c>
    </row>
    <row r="16" spans="2:12" ht="15" thickBot="1">
      <c r="B16" s="12"/>
      <c r="C16" s="12"/>
      <c r="D16" s="12"/>
      <c r="E16" s="12"/>
      <c r="F16" s="12"/>
      <c r="G16" s="12"/>
      <c r="H16" s="12"/>
      <c r="I16" s="12"/>
      <c r="J16" s="12" t="s">
        <v>11</v>
      </c>
      <c r="K16" s="13">
        <f>SUM(K5:K15)</f>
        <v>-2105.2976000000003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tutorbharati101@gmail.com</dc:creator>
  <cp:lastModifiedBy>tutorbharati101@gmail.com</cp:lastModifiedBy>
  <dcterms:created xsi:type="dcterms:W3CDTF">2021-06-06T07:13:26Z</dcterms:created>
  <dcterms:modified xsi:type="dcterms:W3CDTF">2021-06-06T07:14:17Z</dcterms:modified>
</cp:coreProperties>
</file>