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6" i="1" s="1"/>
  <c r="C8" i="1" s="1"/>
  <c r="C9" i="1" s="1"/>
  <c r="C2" i="1"/>
</calcChain>
</file>

<file path=xl/sharedStrings.xml><?xml version="1.0" encoding="utf-8"?>
<sst xmlns="http://schemas.openxmlformats.org/spreadsheetml/2006/main" count="9" uniqueCount="9">
  <si>
    <t>Unlevered beta</t>
  </si>
  <si>
    <t>Levered beta</t>
  </si>
  <si>
    <t>Risk premium</t>
  </si>
  <si>
    <t>Risk free rate</t>
  </si>
  <si>
    <t>Cost of equity</t>
  </si>
  <si>
    <t>Cost of debt</t>
  </si>
  <si>
    <t>WACC</t>
  </si>
  <si>
    <t>NPV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</si>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</sst>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7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67" fontId="0" fillId="0" borderId="0" xfId="0" applyNumberFormat="1"/>
    <xf numFmtId="0" fontId="2" fillId="0" borderId="1" xfId="0" applyFont="1" applyBorder="1"/>
    <xf numFmtId="167" fontId="2" fillId="0" borderId="1" xfId="0" applyNumberFormat="1" applyFont="1" applyBorder="1"/>
    <xf numFmtId="9" fontId="2" fillId="0" borderId="1" xfId="0" applyNumberFormat="1" applyFont="1" applyBorder="1"/>
    <xf numFmtId="10" fontId="2" fillId="0" borderId="1" xfId="0" applyNumberFormat="1" applyFont="1" applyBorder="1"/>
    <xf numFmtId="10" fontId="2" fillId="0" borderId="1" xfId="2" applyNumberFormat="1" applyFont="1" applyBorder="1"/>
    <xf numFmtId="44" fontId="3" fillId="2" borderId="1" xfId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tabSelected="1" workbookViewId="0">
      <selection activeCell="G11" sqref="G11"/>
    </sheetView>
  </sheetViews>
  <sheetFormatPr defaultRowHeight="15" x14ac:dyDescent="0.25"/>
  <cols>
    <col min="1" max="1" width="3.42578125" customWidth="1"/>
    <col min="2" max="2" width="12.7109375" bestFit="1" customWidth="1"/>
    <col min="3" max="3" width="16.7109375" bestFit="1" customWidth="1"/>
    <col min="7" max="7" width="9.5703125" bestFit="1" customWidth="1"/>
  </cols>
  <sheetData>
    <row r="2" spans="2:7" x14ac:dyDescent="0.25">
      <c r="B2" s="2" t="s">
        <v>0</v>
      </c>
      <c r="C2" s="2">
        <f>(1.15+1.08+1.3+1.25)/4</f>
        <v>1.1950000000000001</v>
      </c>
    </row>
    <row r="3" spans="2:7" x14ac:dyDescent="0.25">
      <c r="B3" s="2" t="s">
        <v>1</v>
      </c>
      <c r="C3" s="3">
        <f>C2*(1+(35/65)*(1-0.21))</f>
        <v>1.7033346153846156</v>
      </c>
    </row>
    <row r="4" spans="2:7" x14ac:dyDescent="0.25">
      <c r="B4" s="2" t="s">
        <v>2</v>
      </c>
      <c r="C4" s="4">
        <v>7.0000000000000007E-2</v>
      </c>
    </row>
    <row r="5" spans="2:7" x14ac:dyDescent="0.25">
      <c r="B5" s="2" t="s">
        <v>3</v>
      </c>
      <c r="C5" s="5">
        <v>3.7999999999999999E-2</v>
      </c>
    </row>
    <row r="6" spans="2:7" x14ac:dyDescent="0.25">
      <c r="B6" s="2" t="s">
        <v>4</v>
      </c>
      <c r="C6" s="6">
        <f>C5+C3*(C4)</f>
        <v>0.15723342307692309</v>
      </c>
    </row>
    <row r="7" spans="2:7" x14ac:dyDescent="0.25">
      <c r="B7" s="2" t="s">
        <v>5</v>
      </c>
      <c r="C7" s="5">
        <v>6.8000000000000005E-2</v>
      </c>
    </row>
    <row r="8" spans="2:7" x14ac:dyDescent="0.25">
      <c r="B8" s="2" t="s">
        <v>6</v>
      </c>
      <c r="C8" s="6">
        <f>(65/100)*C6+(35/100)*(C7)*(1-21%)</f>
        <v>0.12100372500000001</v>
      </c>
    </row>
    <row r="9" spans="2:7" x14ac:dyDescent="0.25">
      <c r="B9" s="7" t="s">
        <v>7</v>
      </c>
      <c r="C9" s="7">
        <f>(835000*((1-(1+C8)^-20)/C8))-4600000</f>
        <v>1597951.7614410231</v>
      </c>
    </row>
    <row r="11" spans="2:7" x14ac:dyDescent="0.25">
      <c r="G1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2020-09-08T02:06:39Z</dcterms:created>
  <dcterms:modified xsi:type="dcterms:W3CDTF">2020-09-08T02:40:33Z</dcterms:modified>
</cp:coreProperties>
</file>