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73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5" i="1" l="1"/>
  <c r="D25" i="1"/>
  <c r="C25" i="1"/>
  <c r="F25" i="1" s="1"/>
  <c r="F15" i="1"/>
  <c r="C7" i="1"/>
  <c r="F22" i="1" s="1"/>
  <c r="F26" i="1" l="1"/>
  <c r="C9" i="1"/>
  <c r="C29" i="1" l="1"/>
  <c r="F16" i="1"/>
  <c r="F17" i="1" s="1"/>
</calcChain>
</file>

<file path=xl/sharedStrings.xml><?xml version="1.0" encoding="utf-8"?>
<sst xmlns="http://schemas.openxmlformats.org/spreadsheetml/2006/main" count="25" uniqueCount="19">
  <si>
    <t>a. Computtaion of Cost per Minute:</t>
  </si>
  <si>
    <t>Total cost in distribution</t>
  </si>
  <si>
    <t>Total minute available</t>
  </si>
  <si>
    <t>(15*40*50*(100%-15%)*60 mins)</t>
  </si>
  <si>
    <t>Cost per Minute</t>
  </si>
  <si>
    <t>b. Computation of Total Cost of an Order:</t>
  </si>
  <si>
    <t>Taking Orders</t>
  </si>
  <si>
    <t>Picking Orders</t>
  </si>
  <si>
    <t>Packaging Orders</t>
  </si>
  <si>
    <t>Total</t>
  </si>
  <si>
    <t>Minutes per Order</t>
  </si>
  <si>
    <t>Total Cost</t>
  </si>
  <si>
    <t>c. Computation of Minutes of Unused Capacity:</t>
  </si>
  <si>
    <t>No. of Orders</t>
  </si>
  <si>
    <t>Minutes Used</t>
  </si>
  <si>
    <t>Unused Minutes</t>
  </si>
  <si>
    <t>d. Computation of Cost of Unused Capacity:</t>
  </si>
  <si>
    <t>Cost of Unused Minutes</t>
  </si>
  <si>
    <t>(306,000*0.54)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</si>
</sst>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8" formatCode="&quot;$&quot;#,##0.00_);[Red]\(&quot;$&quot;#,##0.00\)"/>
  </numFmts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6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8" fontId="2" fillId="3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3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8" fontId="1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2"/>
  <sheetViews>
    <sheetView tabSelected="1" workbookViewId="0">
      <selection sqref="A1:XFD1048576"/>
    </sheetView>
  </sheetViews>
  <sheetFormatPr defaultRowHeight="15" x14ac:dyDescent="0.25"/>
  <cols>
    <col min="2" max="2" width="36.42578125" customWidth="1"/>
    <col min="3" max="3" width="18.85546875" customWidth="1"/>
    <col min="4" max="4" width="16.140625" customWidth="1"/>
    <col min="5" max="5" width="19.5703125" customWidth="1"/>
    <col min="6" max="6" width="21" customWidth="1"/>
  </cols>
  <sheetData>
    <row r="2" spans="2:6" ht="15.75" thickBot="1" x14ac:dyDescent="0.3"/>
    <row r="3" spans="2:6" ht="15.75" thickBot="1" x14ac:dyDescent="0.3">
      <c r="B3" s="1" t="s">
        <v>0</v>
      </c>
      <c r="C3" s="1"/>
      <c r="D3" s="1"/>
      <c r="E3" s="1"/>
      <c r="F3" s="1"/>
    </row>
    <row r="4" spans="2:6" ht="15.75" thickBot="1" x14ac:dyDescent="0.3">
      <c r="B4" s="1"/>
      <c r="C4" s="1"/>
      <c r="D4" s="1"/>
      <c r="E4" s="1"/>
      <c r="F4" s="1"/>
    </row>
    <row r="5" spans="2:6" ht="15.75" thickBot="1" x14ac:dyDescent="0.3">
      <c r="B5" s="2"/>
      <c r="C5" s="2"/>
      <c r="D5" s="2"/>
      <c r="E5" s="2"/>
      <c r="F5" s="2"/>
    </row>
    <row r="6" spans="2:6" ht="15.75" thickBot="1" x14ac:dyDescent="0.3">
      <c r="B6" s="2" t="s">
        <v>1</v>
      </c>
      <c r="C6" s="3">
        <v>826200</v>
      </c>
      <c r="D6" s="2"/>
      <c r="E6" s="2"/>
      <c r="F6" s="2"/>
    </row>
    <row r="7" spans="2:6" ht="15.75" thickBot="1" x14ac:dyDescent="0.3">
      <c r="B7" s="2" t="s">
        <v>2</v>
      </c>
      <c r="C7" s="4">
        <f>(15*40*50*85%*60)</f>
        <v>1530000</v>
      </c>
      <c r="D7" s="2"/>
      <c r="E7" s="2"/>
      <c r="F7" s="2"/>
    </row>
    <row r="8" spans="2:6" ht="15.75" thickBot="1" x14ac:dyDescent="0.3">
      <c r="B8" s="2" t="s">
        <v>3</v>
      </c>
      <c r="C8" s="4"/>
      <c r="D8" s="2"/>
      <c r="E8" s="2"/>
      <c r="F8" s="2"/>
    </row>
    <row r="9" spans="2:6" ht="15.75" thickBot="1" x14ac:dyDescent="0.3">
      <c r="B9" s="2" t="s">
        <v>4</v>
      </c>
      <c r="C9" s="5">
        <f>C6/C7</f>
        <v>0.54</v>
      </c>
      <c r="D9" s="2"/>
      <c r="E9" s="2"/>
      <c r="F9" s="2"/>
    </row>
    <row r="10" spans="2:6" ht="15.75" thickBot="1" x14ac:dyDescent="0.3">
      <c r="B10" s="2"/>
      <c r="C10" s="4"/>
      <c r="D10" s="2"/>
      <c r="E10" s="2"/>
      <c r="F10" s="2"/>
    </row>
    <row r="11" spans="2:6" ht="15.75" thickBot="1" x14ac:dyDescent="0.3">
      <c r="B11" s="1" t="s">
        <v>5</v>
      </c>
      <c r="C11" s="1"/>
      <c r="D11" s="1"/>
      <c r="E11" s="1"/>
      <c r="F11" s="1"/>
    </row>
    <row r="12" spans="2:6" ht="15.75" thickBot="1" x14ac:dyDescent="0.3">
      <c r="B12" s="1"/>
      <c r="C12" s="1"/>
      <c r="D12" s="1"/>
      <c r="E12" s="1"/>
      <c r="F12" s="1"/>
    </row>
    <row r="13" spans="2:6" ht="15.75" thickBot="1" x14ac:dyDescent="0.3">
      <c r="B13" s="1"/>
      <c r="C13" s="1"/>
      <c r="D13" s="1"/>
      <c r="E13" s="1"/>
      <c r="F13" s="1"/>
    </row>
    <row r="14" spans="2:6" ht="15.75" thickBot="1" x14ac:dyDescent="0.3">
      <c r="B14" s="1"/>
      <c r="C14" s="6" t="s">
        <v>6</v>
      </c>
      <c r="D14" s="6" t="s">
        <v>7</v>
      </c>
      <c r="E14" s="6" t="s">
        <v>8</v>
      </c>
      <c r="F14" s="6" t="s">
        <v>9</v>
      </c>
    </row>
    <row r="15" spans="2:6" ht="15.75" thickBot="1" x14ac:dyDescent="0.3">
      <c r="B15" s="2" t="s">
        <v>10</v>
      </c>
      <c r="C15" s="4">
        <v>10</v>
      </c>
      <c r="D15" s="4">
        <v>14</v>
      </c>
      <c r="E15" s="4">
        <v>20</v>
      </c>
      <c r="F15" s="4">
        <f>SUM(C15:E15)</f>
        <v>44</v>
      </c>
    </row>
    <row r="16" spans="2:6" ht="15.75" thickBot="1" x14ac:dyDescent="0.3">
      <c r="B16" s="2" t="s">
        <v>4</v>
      </c>
      <c r="C16" s="4"/>
      <c r="D16" s="4"/>
      <c r="E16" s="4"/>
      <c r="F16" s="5">
        <f>C9</f>
        <v>0.54</v>
      </c>
    </row>
    <row r="17" spans="2:6" ht="15.75" thickBot="1" x14ac:dyDescent="0.3">
      <c r="B17" s="2" t="s">
        <v>11</v>
      </c>
      <c r="C17" s="4"/>
      <c r="D17" s="4"/>
      <c r="E17" s="4"/>
      <c r="F17" s="5">
        <f>F15*F16</f>
        <v>23.76</v>
      </c>
    </row>
    <row r="18" spans="2:6" ht="15.75" thickBot="1" x14ac:dyDescent="0.3">
      <c r="B18" s="2"/>
      <c r="C18" s="4"/>
      <c r="D18" s="4"/>
      <c r="E18" s="4"/>
      <c r="F18" s="4"/>
    </row>
    <row r="19" spans="2:6" ht="15.75" thickBot="1" x14ac:dyDescent="0.3">
      <c r="B19" s="1" t="s">
        <v>12</v>
      </c>
      <c r="C19" s="1"/>
      <c r="D19" s="1"/>
      <c r="E19" s="1"/>
      <c r="F19" s="1"/>
    </row>
    <row r="20" spans="2:6" ht="15.75" thickBot="1" x14ac:dyDescent="0.3">
      <c r="B20" s="1"/>
      <c r="C20" s="1"/>
      <c r="D20" s="1"/>
      <c r="E20" s="1"/>
      <c r="F20" s="1"/>
    </row>
    <row r="21" spans="2:6" ht="15.75" thickBot="1" x14ac:dyDescent="0.3">
      <c r="B21" s="1"/>
      <c r="C21" s="6" t="s">
        <v>6</v>
      </c>
      <c r="D21" s="6" t="s">
        <v>7</v>
      </c>
      <c r="E21" s="6" t="s">
        <v>8</v>
      </c>
      <c r="F21" s="6" t="s">
        <v>9</v>
      </c>
    </row>
    <row r="22" spans="2:6" ht="15.75" thickBot="1" x14ac:dyDescent="0.3">
      <c r="B22" s="2"/>
      <c r="C22" s="4"/>
      <c r="D22" s="4"/>
      <c r="E22" s="4"/>
      <c r="F22" s="4">
        <f>C7</f>
        <v>1530000</v>
      </c>
    </row>
    <row r="23" spans="2:6" ht="15.75" thickBot="1" x14ac:dyDescent="0.3">
      <c r="B23" s="2" t="s">
        <v>10</v>
      </c>
      <c r="C23" s="4">
        <v>10</v>
      </c>
      <c r="D23" s="4">
        <v>14</v>
      </c>
      <c r="E23" s="4">
        <v>20</v>
      </c>
      <c r="F23" s="4"/>
    </row>
    <row r="24" spans="2:6" ht="15.75" thickBot="1" x14ac:dyDescent="0.3">
      <c r="B24" s="2" t="s">
        <v>13</v>
      </c>
      <c r="C24" s="7">
        <v>25000</v>
      </c>
      <c r="D24" s="7">
        <v>30000</v>
      </c>
      <c r="E24" s="7">
        <v>27700</v>
      </c>
      <c r="F24" s="4"/>
    </row>
    <row r="25" spans="2:6" ht="15.75" thickBot="1" x14ac:dyDescent="0.3">
      <c r="B25" s="2" t="s">
        <v>14</v>
      </c>
      <c r="C25" s="4">
        <f>C23*C24</f>
        <v>250000</v>
      </c>
      <c r="D25" s="4">
        <f t="shared" ref="D25:E25" si="0">D23*D24</f>
        <v>420000</v>
      </c>
      <c r="E25" s="4">
        <f t="shared" si="0"/>
        <v>554000</v>
      </c>
      <c r="F25" s="4">
        <f>SUM(C25:E25)</f>
        <v>1224000</v>
      </c>
    </row>
    <row r="26" spans="2:6" ht="15.75" thickBot="1" x14ac:dyDescent="0.3">
      <c r="B26" s="2" t="s">
        <v>15</v>
      </c>
      <c r="C26" s="4"/>
      <c r="D26" s="4"/>
      <c r="E26" s="4"/>
      <c r="F26" s="8">
        <f>F22-F25</f>
        <v>306000</v>
      </c>
    </row>
    <row r="27" spans="2:6" ht="15.75" thickBot="1" x14ac:dyDescent="0.3">
      <c r="B27" s="2"/>
      <c r="C27" s="4"/>
      <c r="D27" s="4"/>
      <c r="E27" s="4"/>
      <c r="F27" s="4"/>
    </row>
    <row r="28" spans="2:6" ht="15.75" thickBot="1" x14ac:dyDescent="0.3">
      <c r="B28" s="1" t="s">
        <v>16</v>
      </c>
      <c r="C28" s="1"/>
      <c r="D28" s="1"/>
      <c r="E28" s="1"/>
      <c r="F28" s="1"/>
    </row>
    <row r="29" spans="2:6" ht="15.75" thickBot="1" x14ac:dyDescent="0.3">
      <c r="B29" s="1" t="s">
        <v>17</v>
      </c>
      <c r="C29" s="9">
        <f>C9*F26</f>
        <v>165240</v>
      </c>
      <c r="D29" s="1"/>
      <c r="E29" s="1"/>
      <c r="F29" s="1"/>
    </row>
    <row r="30" spans="2:6" ht="15.75" thickBot="1" x14ac:dyDescent="0.3">
      <c r="B30" s="2" t="s">
        <v>18</v>
      </c>
      <c r="C30" s="2"/>
      <c r="D30" s="2"/>
      <c r="E30" s="2"/>
      <c r="F30" s="2"/>
    </row>
    <row r="31" spans="2:6" ht="15.75" thickBot="1" x14ac:dyDescent="0.3">
      <c r="B31" s="2"/>
      <c r="C31" s="2"/>
      <c r="D31" s="2"/>
      <c r="E31" s="2"/>
      <c r="F31" s="2"/>
    </row>
    <row r="32" spans="2:6" ht="15.75" thickBot="1" x14ac:dyDescent="0.3">
      <c r="B32" s="2"/>
      <c r="C32" s="2"/>
      <c r="D32" s="2"/>
      <c r="E32" s="2"/>
      <c r="F3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2020-12-11T11:11:58Z</dcterms:created>
  <dcterms:modified xsi:type="dcterms:W3CDTF">2020-12-11T11:12:14Z</dcterms:modified>
</cp:coreProperties>
</file>