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2" i="1" l="1"/>
  <c r="C17" i="1"/>
  <c r="C10" i="1"/>
  <c r="C9" i="1"/>
  <c r="C6" i="1"/>
  <c r="C4" i="1"/>
</calcChain>
</file>

<file path=xl/sharedStrings.xml><?xml version="1.0" encoding="utf-8"?>
<sst xmlns="http://schemas.openxmlformats.org/spreadsheetml/2006/main" count="20" uniqueCount="17">
  <si>
    <t>Amount ($)</t>
  </si>
  <si>
    <t>Service cost</t>
  </si>
  <si>
    <t>Expected return on plan assets</t>
  </si>
  <si>
    <t>Pension expense for 2017</t>
  </si>
  <si>
    <t>Details</t>
  </si>
  <si>
    <t>Interest cost</t>
  </si>
  <si>
    <t>Debit</t>
  </si>
  <si>
    <t>Credit</t>
  </si>
  <si>
    <t>Pension expense</t>
  </si>
  <si>
    <t>Pension Asset/Liability</t>
  </si>
  <si>
    <t>Cash</t>
  </si>
  <si>
    <t>Income statement (Partial)</t>
  </si>
  <si>
    <t>For the year ended December 31, 2017</t>
  </si>
  <si>
    <t>Expenses:</t>
  </si>
  <si>
    <t>Balance sheet (Partial)</t>
  </si>
  <si>
    <t>Long- term liabilities:</t>
  </si>
  <si>
    <t>Pension liability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</si>
</sst>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0"/>
      <color rgb="FF333333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3" fillId="2" borderId="1" xfId="0" applyFont="1" applyFill="1" applyBorder="1" applyAlignment="1">
      <alignment horizontal="left" vertical="center"/>
    </xf>
    <xf numFmtId="44" fontId="2" fillId="0" borderId="1" xfId="1" applyFont="1" applyBorder="1"/>
    <xf numFmtId="44" fontId="3" fillId="2" borderId="1" xfId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4" fontId="4" fillId="3" borderId="1" xfId="1" applyFont="1" applyFill="1" applyBorder="1" applyAlignment="1">
      <alignment horizontal="center" vertical="center"/>
    </xf>
    <xf numFmtId="0" fontId="5" fillId="3" borderId="1" xfId="0" applyFont="1" applyFill="1" applyBorder="1"/>
    <xf numFmtId="0" fontId="4" fillId="3" borderId="1" xfId="0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22"/>
  <sheetViews>
    <sheetView tabSelected="1" workbookViewId="0">
      <selection activeCell="I9" sqref="I9"/>
    </sheetView>
  </sheetViews>
  <sheetFormatPr defaultRowHeight="15" x14ac:dyDescent="0.25"/>
  <cols>
    <col min="1" max="1" width="3.5703125" customWidth="1"/>
    <col min="2" max="2" width="35.5703125" customWidth="1"/>
    <col min="3" max="3" width="15.85546875" customWidth="1"/>
    <col min="4" max="4" width="16" customWidth="1"/>
  </cols>
  <sheetData>
    <row r="2" spans="2:4" x14ac:dyDescent="0.25">
      <c r="B2" s="1" t="s">
        <v>4</v>
      </c>
      <c r="C2" s="2" t="s">
        <v>0</v>
      </c>
    </row>
    <row r="3" spans="2:4" x14ac:dyDescent="0.25">
      <c r="B3" s="1" t="s">
        <v>1</v>
      </c>
      <c r="C3" s="6">
        <v>80680</v>
      </c>
    </row>
    <row r="4" spans="2:4" x14ac:dyDescent="0.25">
      <c r="B4" s="1" t="s">
        <v>5</v>
      </c>
      <c r="C4" s="6">
        <f>702800*10%</f>
        <v>70280</v>
      </c>
    </row>
    <row r="5" spans="2:4" x14ac:dyDescent="0.25">
      <c r="B5" s="1" t="s">
        <v>2</v>
      </c>
      <c r="C5" s="6">
        <v>9700</v>
      </c>
    </row>
    <row r="6" spans="2:4" x14ac:dyDescent="0.25">
      <c r="B6" s="7" t="s">
        <v>3</v>
      </c>
      <c r="C6" s="8">
        <f>C3+C4-C5</f>
        <v>141260</v>
      </c>
    </row>
    <row r="8" spans="2:4" x14ac:dyDescent="0.25">
      <c r="B8" s="7" t="s">
        <v>4</v>
      </c>
      <c r="C8" s="9" t="s">
        <v>6</v>
      </c>
      <c r="D8" s="9" t="s">
        <v>7</v>
      </c>
    </row>
    <row r="9" spans="2:4" x14ac:dyDescent="0.25">
      <c r="B9" s="4" t="s">
        <v>8</v>
      </c>
      <c r="C9" s="5">
        <f>C6</f>
        <v>141260</v>
      </c>
      <c r="D9" s="5"/>
    </row>
    <row r="10" spans="2:4" x14ac:dyDescent="0.25">
      <c r="B10" s="4" t="s">
        <v>9</v>
      </c>
      <c r="C10" s="5">
        <f>D11-C9</f>
        <v>8540</v>
      </c>
      <c r="D10" s="5"/>
    </row>
    <row r="11" spans="2:4" x14ac:dyDescent="0.25">
      <c r="B11" s="1" t="s">
        <v>10</v>
      </c>
      <c r="C11" s="5"/>
      <c r="D11" s="5">
        <v>149800</v>
      </c>
    </row>
    <row r="14" spans="2:4" x14ac:dyDescent="0.25">
      <c r="B14" s="10" t="s">
        <v>11</v>
      </c>
      <c r="C14" s="10"/>
    </row>
    <row r="15" spans="2:4" x14ac:dyDescent="0.25">
      <c r="B15" s="10" t="s">
        <v>12</v>
      </c>
      <c r="C15" s="10"/>
    </row>
    <row r="16" spans="2:4" x14ac:dyDescent="0.25">
      <c r="B16" s="2" t="s">
        <v>13</v>
      </c>
      <c r="C16" s="3"/>
    </row>
    <row r="17" spans="2:3" x14ac:dyDescent="0.25">
      <c r="B17" s="1" t="s">
        <v>8</v>
      </c>
      <c r="C17" s="5">
        <f>C6</f>
        <v>141260</v>
      </c>
    </row>
    <row r="19" spans="2:3" x14ac:dyDescent="0.25">
      <c r="B19" s="10" t="s">
        <v>14</v>
      </c>
      <c r="C19" s="10"/>
    </row>
    <row r="20" spans="2:3" x14ac:dyDescent="0.25">
      <c r="B20" s="10" t="s">
        <v>12</v>
      </c>
      <c r="C20" s="10"/>
    </row>
    <row r="21" spans="2:3" x14ac:dyDescent="0.25">
      <c r="B21" s="2" t="s">
        <v>15</v>
      </c>
      <c r="C21" s="3"/>
    </row>
    <row r="22" spans="2:3" x14ac:dyDescent="0.25">
      <c r="B22" s="1" t="s">
        <v>16</v>
      </c>
      <c r="C22" s="5">
        <f>23900-C10</f>
        <v>15360</v>
      </c>
    </row>
  </sheetData>
  <mergeCells count="4">
    <mergeCell ref="B14:C14"/>
    <mergeCell ref="B15:C15"/>
    <mergeCell ref="B19:C19"/>
    <mergeCell ref="B20:C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Manny</dc:creator>
  <cp:lastModifiedBy>Manny</cp:lastModifiedBy>
  <dcterms:created xsi:type="dcterms:W3CDTF">2020-12-13T01:22:18Z</dcterms:created>
  <dcterms:modified xsi:type="dcterms:W3CDTF">2020-12-13T02:35:52Z</dcterms:modified>
</cp:coreProperties>
</file>