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E4" i="1"/>
  <c r="F4" i="1"/>
  <c r="G4" i="1"/>
  <c r="H4" i="1"/>
  <c r="I4" i="1"/>
  <c r="J4" i="1"/>
  <c r="K4" i="1"/>
  <c r="L4" i="1"/>
  <c r="M4" i="1"/>
  <c r="D4" i="1"/>
  <c r="E3" i="1"/>
  <c r="F3" i="1"/>
  <c r="G3" i="1"/>
  <c r="H3" i="1"/>
  <c r="I3" i="1"/>
  <c r="J3" i="1"/>
  <c r="K3" i="1"/>
  <c r="L3" i="1"/>
  <c r="M3" i="1"/>
  <c r="D3" i="1"/>
  <c r="C12" i="1" l="1"/>
  <c r="M10" i="1"/>
  <c r="D8" i="1"/>
  <c r="E8" i="1"/>
  <c r="F8" i="1"/>
  <c r="G8" i="1"/>
  <c r="H8" i="1"/>
  <c r="I8" i="1"/>
  <c r="J8" i="1"/>
  <c r="K8" i="1"/>
  <c r="L8" i="1"/>
  <c r="M8" i="1"/>
  <c r="D5" i="1"/>
  <c r="D6" i="1" s="1"/>
  <c r="E5" i="1"/>
  <c r="E6" i="1" s="1"/>
  <c r="F5" i="1"/>
  <c r="F6" i="1" s="1"/>
  <c r="G5" i="1"/>
  <c r="G6" i="1" s="1"/>
  <c r="H5" i="1"/>
  <c r="H6" i="1" s="1"/>
  <c r="I5" i="1"/>
  <c r="I6" i="1" s="1"/>
  <c r="J5" i="1"/>
  <c r="J6" i="1" s="1"/>
  <c r="K5" i="1"/>
  <c r="K6" i="1" s="1"/>
  <c r="L5" i="1"/>
  <c r="L6" i="1" s="1"/>
  <c r="M5" i="1"/>
  <c r="M6" i="1" s="1"/>
  <c r="L7" i="1" l="1"/>
  <c r="L9" i="1" s="1"/>
  <c r="L12" i="1" s="1"/>
  <c r="H7" i="1"/>
  <c r="H9" i="1" s="1"/>
  <c r="H12" i="1" s="1"/>
  <c r="D7" i="1"/>
  <c r="D9" i="1" s="1"/>
  <c r="D12" i="1" s="1"/>
  <c r="F7" i="1"/>
  <c r="F9" i="1" s="1"/>
  <c r="F12" i="1" s="1"/>
  <c r="K7" i="1"/>
  <c r="K9" i="1" s="1"/>
  <c r="K12" i="1" s="1"/>
  <c r="G7" i="1"/>
  <c r="G9" i="1" s="1"/>
  <c r="G12" i="1" s="1"/>
  <c r="M7" i="1"/>
  <c r="M9" i="1" s="1"/>
  <c r="M12" i="1" s="1"/>
  <c r="I7" i="1"/>
  <c r="I9" i="1" s="1"/>
  <c r="I12" i="1" s="1"/>
  <c r="E7" i="1"/>
  <c r="E9" i="1" s="1"/>
  <c r="E12" i="1" s="1"/>
  <c r="J7" i="1"/>
  <c r="J9" i="1" s="1"/>
  <c r="J12" i="1" s="1"/>
</calcChain>
</file>

<file path=xl/sharedStrings.xml><?xml version="1.0" encoding="utf-8"?>
<sst xmlns="http://schemas.openxmlformats.org/spreadsheetml/2006/main" count="12" uniqueCount="11">
  <si>
    <t>Year</t>
  </si>
  <si>
    <t>EBDT</t>
  </si>
  <si>
    <t>Depreciation</t>
  </si>
  <si>
    <t>PBT</t>
  </si>
  <si>
    <t>Net income</t>
  </si>
  <si>
    <t>Investment</t>
  </si>
  <si>
    <t>OCF</t>
  </si>
  <si>
    <t>NWC</t>
  </si>
  <si>
    <t>Tax @22%</t>
  </si>
  <si>
    <t>Total cash flow</t>
  </si>
  <si>
    <t>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</si>
</sst>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44" fontId="2" fillId="0" borderId="1" xfId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0" fontId="3" fillId="3" borderId="1" xfId="1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3"/>
  <sheetViews>
    <sheetView tabSelected="1" zoomScale="91" zoomScaleNormal="91" workbookViewId="0">
      <selection activeCell="I18" sqref="I18"/>
    </sheetView>
  </sheetViews>
  <sheetFormatPr defaultRowHeight="15" x14ac:dyDescent="0.25"/>
  <cols>
    <col min="1" max="1" width="2" customWidth="1"/>
    <col min="2" max="2" width="12.85546875" bestFit="1" customWidth="1"/>
    <col min="3" max="3" width="8.140625" bestFit="1" customWidth="1"/>
    <col min="4" max="13" width="6.5703125" bestFit="1" customWidth="1"/>
  </cols>
  <sheetData>
    <row r="2" spans="2:13" x14ac:dyDescent="0.25">
      <c r="B2" s="2" t="s">
        <v>0</v>
      </c>
      <c r="C2" s="2">
        <v>0</v>
      </c>
      <c r="D2" s="2">
        <v>1</v>
      </c>
      <c r="E2" s="2">
        <v>2</v>
      </c>
      <c r="F2" s="2">
        <v>3</v>
      </c>
      <c r="G2" s="2">
        <v>4</v>
      </c>
      <c r="H2" s="2">
        <v>5</v>
      </c>
      <c r="I2" s="2">
        <v>6</v>
      </c>
      <c r="J2" s="2">
        <v>7</v>
      </c>
      <c r="K2" s="2">
        <v>8</v>
      </c>
      <c r="L2" s="2">
        <v>9</v>
      </c>
      <c r="M2" s="2">
        <v>10</v>
      </c>
    </row>
    <row r="3" spans="2:13" x14ac:dyDescent="0.25">
      <c r="B3" s="4" t="s">
        <v>1</v>
      </c>
      <c r="C3" s="1"/>
      <c r="D3" s="1">
        <f>(8.92-2.29)*(1-10%)</f>
        <v>5.9669999999999996</v>
      </c>
      <c r="E3" s="1">
        <f t="shared" ref="E3:M3" si="0">(8.92-2.29)*(1-10%)</f>
        <v>5.9669999999999996</v>
      </c>
      <c r="F3" s="1">
        <f t="shared" si="0"/>
        <v>5.9669999999999996</v>
      </c>
      <c r="G3" s="1">
        <f t="shared" si="0"/>
        <v>5.9669999999999996</v>
      </c>
      <c r="H3" s="1">
        <f t="shared" si="0"/>
        <v>5.9669999999999996</v>
      </c>
      <c r="I3" s="1">
        <f t="shared" si="0"/>
        <v>5.9669999999999996</v>
      </c>
      <c r="J3" s="1">
        <f t="shared" si="0"/>
        <v>5.9669999999999996</v>
      </c>
      <c r="K3" s="1">
        <f t="shared" si="0"/>
        <v>5.9669999999999996</v>
      </c>
      <c r="L3" s="1">
        <f t="shared" si="0"/>
        <v>5.9669999999999996</v>
      </c>
      <c r="M3" s="1">
        <f t="shared" si="0"/>
        <v>5.9669999999999996</v>
      </c>
    </row>
    <row r="4" spans="2:13" x14ac:dyDescent="0.25">
      <c r="B4" s="4" t="s">
        <v>2</v>
      </c>
      <c r="C4" s="1"/>
      <c r="D4" s="1">
        <f>(22-2)/10</f>
        <v>2</v>
      </c>
      <c r="E4" s="1">
        <f t="shared" ref="E4:M4" si="1">(22-2)/10</f>
        <v>2</v>
      </c>
      <c r="F4" s="1">
        <f t="shared" si="1"/>
        <v>2</v>
      </c>
      <c r="G4" s="1">
        <f t="shared" si="1"/>
        <v>2</v>
      </c>
      <c r="H4" s="1">
        <f t="shared" si="1"/>
        <v>2</v>
      </c>
      <c r="I4" s="1">
        <f t="shared" si="1"/>
        <v>2</v>
      </c>
      <c r="J4" s="1">
        <f t="shared" si="1"/>
        <v>2</v>
      </c>
      <c r="K4" s="1">
        <f t="shared" si="1"/>
        <v>2</v>
      </c>
      <c r="L4" s="1">
        <f t="shared" si="1"/>
        <v>2</v>
      </c>
      <c r="M4" s="1">
        <f t="shared" si="1"/>
        <v>2</v>
      </c>
    </row>
    <row r="5" spans="2:13" x14ac:dyDescent="0.25">
      <c r="B5" s="4" t="s">
        <v>3</v>
      </c>
      <c r="C5" s="1"/>
      <c r="D5" s="1">
        <f t="shared" ref="D5:M5" si="2">D3-D4</f>
        <v>3.9669999999999996</v>
      </c>
      <c r="E5" s="1">
        <f t="shared" si="2"/>
        <v>3.9669999999999996</v>
      </c>
      <c r="F5" s="1">
        <f t="shared" si="2"/>
        <v>3.9669999999999996</v>
      </c>
      <c r="G5" s="1">
        <f t="shared" si="2"/>
        <v>3.9669999999999996</v>
      </c>
      <c r="H5" s="1">
        <f t="shared" si="2"/>
        <v>3.9669999999999996</v>
      </c>
      <c r="I5" s="1">
        <f t="shared" si="2"/>
        <v>3.9669999999999996</v>
      </c>
      <c r="J5" s="1">
        <f t="shared" si="2"/>
        <v>3.9669999999999996</v>
      </c>
      <c r="K5" s="1">
        <f t="shared" si="2"/>
        <v>3.9669999999999996</v>
      </c>
      <c r="L5" s="1">
        <f t="shared" si="2"/>
        <v>3.9669999999999996</v>
      </c>
      <c r="M5" s="1">
        <f t="shared" si="2"/>
        <v>3.9669999999999996</v>
      </c>
    </row>
    <row r="6" spans="2:13" x14ac:dyDescent="0.25">
      <c r="B6" s="4" t="s">
        <v>8</v>
      </c>
      <c r="C6" s="1"/>
      <c r="D6" s="1">
        <f>D5*22%</f>
        <v>0.87273999999999996</v>
      </c>
      <c r="E6" s="1">
        <f t="shared" ref="E6:M6" si="3">E5*22%</f>
        <v>0.87273999999999996</v>
      </c>
      <c r="F6" s="1">
        <f t="shared" si="3"/>
        <v>0.87273999999999996</v>
      </c>
      <c r="G6" s="1">
        <f t="shared" si="3"/>
        <v>0.87273999999999996</v>
      </c>
      <c r="H6" s="1">
        <f t="shared" si="3"/>
        <v>0.87273999999999996</v>
      </c>
      <c r="I6" s="1">
        <f t="shared" si="3"/>
        <v>0.87273999999999996</v>
      </c>
      <c r="J6" s="1">
        <f t="shared" si="3"/>
        <v>0.87273999999999996</v>
      </c>
      <c r="K6" s="1">
        <f t="shared" si="3"/>
        <v>0.87273999999999996</v>
      </c>
      <c r="L6" s="1">
        <f t="shared" si="3"/>
        <v>0.87273999999999996</v>
      </c>
      <c r="M6" s="1">
        <f t="shared" si="3"/>
        <v>0.87273999999999996</v>
      </c>
    </row>
    <row r="7" spans="2:13" x14ac:dyDescent="0.25">
      <c r="B7" s="4" t="s">
        <v>4</v>
      </c>
      <c r="C7" s="1"/>
      <c r="D7" s="1">
        <f t="shared" ref="D7:M7" si="4">D5-D6</f>
        <v>3.0942599999999998</v>
      </c>
      <c r="E7" s="1">
        <f t="shared" si="4"/>
        <v>3.0942599999999998</v>
      </c>
      <c r="F7" s="1">
        <f t="shared" si="4"/>
        <v>3.0942599999999998</v>
      </c>
      <c r="G7" s="1">
        <f t="shared" si="4"/>
        <v>3.0942599999999998</v>
      </c>
      <c r="H7" s="1">
        <f t="shared" si="4"/>
        <v>3.0942599999999998</v>
      </c>
      <c r="I7" s="1">
        <f t="shared" si="4"/>
        <v>3.0942599999999998</v>
      </c>
      <c r="J7" s="1">
        <f t="shared" si="4"/>
        <v>3.0942599999999998</v>
      </c>
      <c r="K7" s="1">
        <f t="shared" si="4"/>
        <v>3.0942599999999998</v>
      </c>
      <c r="L7" s="1">
        <f t="shared" si="4"/>
        <v>3.0942599999999998</v>
      </c>
      <c r="M7" s="1">
        <f t="shared" si="4"/>
        <v>3.0942599999999998</v>
      </c>
    </row>
    <row r="8" spans="2:13" x14ac:dyDescent="0.25">
      <c r="B8" s="4" t="s">
        <v>2</v>
      </c>
      <c r="C8" s="1"/>
      <c r="D8" s="1">
        <f t="shared" ref="D8:M8" si="5">D4</f>
        <v>2</v>
      </c>
      <c r="E8" s="1">
        <f t="shared" si="5"/>
        <v>2</v>
      </c>
      <c r="F8" s="1">
        <f t="shared" si="5"/>
        <v>2</v>
      </c>
      <c r="G8" s="1">
        <f t="shared" si="5"/>
        <v>2</v>
      </c>
      <c r="H8" s="1">
        <f t="shared" si="5"/>
        <v>2</v>
      </c>
      <c r="I8" s="1">
        <f t="shared" si="5"/>
        <v>2</v>
      </c>
      <c r="J8" s="1">
        <f t="shared" si="5"/>
        <v>2</v>
      </c>
      <c r="K8" s="1">
        <f t="shared" si="5"/>
        <v>2</v>
      </c>
      <c r="L8" s="1">
        <f t="shared" si="5"/>
        <v>2</v>
      </c>
      <c r="M8" s="1">
        <f t="shared" si="5"/>
        <v>2</v>
      </c>
    </row>
    <row r="9" spans="2:13" x14ac:dyDescent="0.25">
      <c r="B9" s="4" t="s">
        <v>6</v>
      </c>
      <c r="C9" s="1"/>
      <c r="D9" s="1">
        <f t="shared" ref="D9:M9" si="6">D7+D8</f>
        <v>5.0942600000000002</v>
      </c>
      <c r="E9" s="1">
        <f t="shared" si="6"/>
        <v>5.0942600000000002</v>
      </c>
      <c r="F9" s="1">
        <f t="shared" si="6"/>
        <v>5.0942600000000002</v>
      </c>
      <c r="G9" s="1">
        <f t="shared" si="6"/>
        <v>5.0942600000000002</v>
      </c>
      <c r="H9" s="1">
        <f t="shared" si="6"/>
        <v>5.0942600000000002</v>
      </c>
      <c r="I9" s="1">
        <f t="shared" si="6"/>
        <v>5.0942600000000002</v>
      </c>
      <c r="J9" s="1">
        <f t="shared" si="6"/>
        <v>5.0942600000000002</v>
      </c>
      <c r="K9" s="1">
        <f t="shared" si="6"/>
        <v>5.0942600000000002</v>
      </c>
      <c r="L9" s="1">
        <f t="shared" si="6"/>
        <v>5.0942600000000002</v>
      </c>
      <c r="M9" s="1">
        <f t="shared" si="6"/>
        <v>5.0942600000000002</v>
      </c>
    </row>
    <row r="10" spans="2:13" x14ac:dyDescent="0.25">
      <c r="B10" s="4" t="s">
        <v>7</v>
      </c>
      <c r="C10" s="1">
        <v>-1.34</v>
      </c>
      <c r="D10" s="1"/>
      <c r="E10" s="1"/>
      <c r="F10" s="1"/>
      <c r="G10" s="1"/>
      <c r="H10" s="1"/>
      <c r="I10" s="1"/>
      <c r="J10" s="1"/>
      <c r="K10" s="1"/>
      <c r="L10" s="1"/>
      <c r="M10" s="1">
        <f>-C10</f>
        <v>1.34</v>
      </c>
    </row>
    <row r="11" spans="2:13" x14ac:dyDescent="0.25">
      <c r="B11" s="4" t="s">
        <v>5</v>
      </c>
      <c r="C11" s="1">
        <v>-22</v>
      </c>
      <c r="D11" s="1"/>
      <c r="E11" s="1"/>
      <c r="F11" s="1"/>
      <c r="G11" s="1"/>
      <c r="H11" s="1"/>
      <c r="I11" s="1"/>
      <c r="J11" s="1"/>
      <c r="K11" s="1"/>
      <c r="L11" s="1"/>
      <c r="M11" s="1">
        <v>2</v>
      </c>
    </row>
    <row r="12" spans="2:13" x14ac:dyDescent="0.25">
      <c r="B12" s="4" t="s">
        <v>9</v>
      </c>
      <c r="C12" s="1">
        <f>C9+C10+C11</f>
        <v>-23.34</v>
      </c>
      <c r="D12" s="1">
        <f t="shared" ref="D12:M12" si="7">D9+D10+D11</f>
        <v>5.0942600000000002</v>
      </c>
      <c r="E12" s="1">
        <f t="shared" si="7"/>
        <v>5.0942600000000002</v>
      </c>
      <c r="F12" s="1">
        <f t="shared" si="7"/>
        <v>5.0942600000000002</v>
      </c>
      <c r="G12" s="1">
        <f t="shared" si="7"/>
        <v>5.0942600000000002</v>
      </c>
      <c r="H12" s="1">
        <f t="shared" si="7"/>
        <v>5.0942600000000002</v>
      </c>
      <c r="I12" s="1">
        <f t="shared" si="7"/>
        <v>5.0942600000000002</v>
      </c>
      <c r="J12" s="1">
        <f t="shared" si="7"/>
        <v>5.0942600000000002</v>
      </c>
      <c r="K12" s="1">
        <f t="shared" si="7"/>
        <v>5.0942600000000002</v>
      </c>
      <c r="L12" s="1">
        <f t="shared" si="7"/>
        <v>5.0942600000000002</v>
      </c>
      <c r="M12" s="1">
        <f t="shared" si="7"/>
        <v>8.4342600000000001</v>
      </c>
    </row>
    <row r="13" spans="2:13" x14ac:dyDescent="0.25">
      <c r="B13" s="3" t="s">
        <v>10</v>
      </c>
      <c r="C13" s="5">
        <f>IRR(C12:M12)</f>
        <v>0.18223001996721599</v>
      </c>
      <c r="D13" s="1"/>
      <c r="E13" s="1"/>
      <c r="F13" s="1"/>
      <c r="G13" s="1"/>
      <c r="H13" s="1"/>
      <c r="I13" s="1"/>
      <c r="J13" s="1"/>
      <c r="K13" s="1"/>
      <c r="L13" s="1"/>
      <c r="M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2020-12-10T02:06:12Z</dcterms:created>
  <dcterms:modified xsi:type="dcterms:W3CDTF">2020-12-10T03:05:36Z</dcterms:modified>
</cp:coreProperties>
</file>