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D21" i="1"/>
  <c r="C21" i="1"/>
  <c r="E20" i="1"/>
  <c r="D20" i="1"/>
  <c r="C20" i="1"/>
  <c r="E19" i="1"/>
  <c r="E16" i="1"/>
  <c r="E18" i="1"/>
  <c r="E17" i="1"/>
  <c r="D14" i="1"/>
  <c r="E14" i="1" s="1"/>
  <c r="C14" i="1"/>
  <c r="E11" i="1"/>
  <c r="E12" i="1"/>
  <c r="E13" i="1"/>
  <c r="E10" i="1"/>
</calcChain>
</file>

<file path=xl/sharedStrings.xml><?xml version="1.0" encoding="utf-8"?>
<sst xmlns="http://schemas.openxmlformats.org/spreadsheetml/2006/main" count="38" uniqueCount="28">
  <si>
    <t>ANTUAN COMPANY</t>
  </si>
  <si>
    <t>Overhead Variance Report</t>
  </si>
  <si>
    <t>For Month Ended October 31</t>
  </si>
  <si>
    <t>Expected production volume</t>
  </si>
  <si>
    <t>75% of capacity</t>
  </si>
  <si>
    <t>Production level achieved</t>
  </si>
  <si>
    <t>Volume variance</t>
  </si>
  <si>
    <t>No variance</t>
  </si>
  <si>
    <t>Flexible Budget</t>
  </si>
  <si>
    <t>Actual Results</t>
  </si>
  <si>
    <t>Variances</t>
  </si>
  <si>
    <t>Fav. / Unfav.</t>
  </si>
  <si>
    <t>Variable costs</t>
  </si>
  <si>
    <t>Indirect materials</t>
  </si>
  <si>
    <t>Unfavorable</t>
  </si>
  <si>
    <t>Indirect labor</t>
  </si>
  <si>
    <t>Power</t>
  </si>
  <si>
    <t>Repairs and maintenance</t>
  </si>
  <si>
    <t>Total variable costs</t>
  </si>
  <si>
    <t>Fixed costs</t>
  </si>
  <si>
    <t>Depreciation—Building</t>
  </si>
  <si>
    <t>Depreciation—Machinery</t>
  </si>
  <si>
    <t>Taxes and insurance</t>
  </si>
  <si>
    <t>Favorable</t>
  </si>
  <si>
    <t>Supervision</t>
  </si>
  <si>
    <t>Total fixed costs</t>
  </si>
  <si>
    <t>Total overhead costs</t>
  </si>
  <si>
    <t>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</si>
</sst>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10" fontId="0" fillId="0" borderId="0" xfId="1" applyNumberFormat="1" applyFont="1"/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3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1"/>
  <sheetViews>
    <sheetView tabSelected="1" workbookViewId="0">
      <selection activeCell="J13" sqref="J13"/>
    </sheetView>
  </sheetViews>
  <sheetFormatPr defaultRowHeight="15" x14ac:dyDescent="0.25"/>
  <cols>
    <col min="1" max="1" width="4.42578125" customWidth="1"/>
    <col min="2" max="2" width="23.5703125" bestFit="1" customWidth="1"/>
    <col min="3" max="3" width="13.140625" bestFit="1" customWidth="1"/>
    <col min="4" max="4" width="11.85546875" bestFit="1" customWidth="1"/>
    <col min="5" max="5" width="8.42578125" bestFit="1" customWidth="1"/>
    <col min="6" max="6" width="10.7109375" bestFit="1" customWidth="1"/>
  </cols>
  <sheetData>
    <row r="2" spans="2:8" x14ac:dyDescent="0.25">
      <c r="B2" s="2" t="s">
        <v>0</v>
      </c>
      <c r="C2" s="2"/>
      <c r="D2" s="2"/>
      <c r="E2" s="2"/>
      <c r="F2" s="2"/>
    </row>
    <row r="3" spans="2:8" x14ac:dyDescent="0.25">
      <c r="B3" s="2" t="s">
        <v>1</v>
      </c>
      <c r="C3" s="2"/>
      <c r="D3" s="2"/>
      <c r="E3" s="2"/>
      <c r="F3" s="2"/>
    </row>
    <row r="4" spans="2:8" x14ac:dyDescent="0.25">
      <c r="B4" s="2" t="s">
        <v>2</v>
      </c>
      <c r="C4" s="2"/>
      <c r="D4" s="2"/>
      <c r="E4" s="2"/>
      <c r="F4" s="2"/>
    </row>
    <row r="5" spans="2:8" x14ac:dyDescent="0.25">
      <c r="B5" s="3" t="s">
        <v>3</v>
      </c>
      <c r="C5" s="4" t="s">
        <v>4</v>
      </c>
      <c r="D5" s="4"/>
      <c r="E5" s="5"/>
      <c r="F5" s="5"/>
    </row>
    <row r="6" spans="2:8" x14ac:dyDescent="0.25">
      <c r="B6" s="3" t="s">
        <v>5</v>
      </c>
      <c r="C6" s="4" t="s">
        <v>4</v>
      </c>
      <c r="D6" s="4"/>
      <c r="E6" s="5"/>
      <c r="F6" s="5"/>
    </row>
    <row r="7" spans="2:8" x14ac:dyDescent="0.25">
      <c r="B7" s="3" t="s">
        <v>6</v>
      </c>
      <c r="C7" s="4" t="s">
        <v>7</v>
      </c>
      <c r="D7" s="4"/>
      <c r="E7" s="5"/>
      <c r="F7" s="5"/>
    </row>
    <row r="8" spans="2:8" x14ac:dyDescent="0.25">
      <c r="B8" s="6" t="s">
        <v>27</v>
      </c>
      <c r="C8" s="6" t="s">
        <v>8</v>
      </c>
      <c r="D8" s="6" t="s">
        <v>9</v>
      </c>
      <c r="E8" s="6" t="s">
        <v>10</v>
      </c>
      <c r="F8" s="6" t="s">
        <v>11</v>
      </c>
      <c r="H8" s="1"/>
    </row>
    <row r="9" spans="2:8" x14ac:dyDescent="0.25">
      <c r="B9" s="3" t="s">
        <v>12</v>
      </c>
      <c r="C9" s="7"/>
      <c r="D9" s="7"/>
      <c r="E9" s="7"/>
      <c r="F9" s="3"/>
    </row>
    <row r="10" spans="2:8" x14ac:dyDescent="0.25">
      <c r="B10" s="3" t="s">
        <v>13</v>
      </c>
      <c r="C10" s="8">
        <v>15000</v>
      </c>
      <c r="D10" s="8">
        <v>41500</v>
      </c>
      <c r="E10" s="8">
        <f>D10-C10</f>
        <v>26500</v>
      </c>
      <c r="F10" s="3" t="s">
        <v>14</v>
      </c>
    </row>
    <row r="11" spans="2:8" x14ac:dyDescent="0.25">
      <c r="B11" s="3" t="s">
        <v>15</v>
      </c>
      <c r="C11" s="8">
        <v>75000</v>
      </c>
      <c r="D11" s="8">
        <v>176750</v>
      </c>
      <c r="E11" s="8">
        <f t="shared" ref="E11:E14" si="0">D11-C11</f>
        <v>101750</v>
      </c>
      <c r="F11" s="3" t="s">
        <v>14</v>
      </c>
    </row>
    <row r="12" spans="2:8" x14ac:dyDescent="0.25">
      <c r="B12" s="3" t="s">
        <v>16</v>
      </c>
      <c r="C12" s="8">
        <v>15000</v>
      </c>
      <c r="D12" s="8">
        <v>17250</v>
      </c>
      <c r="E12" s="8">
        <f t="shared" si="0"/>
        <v>2250</v>
      </c>
      <c r="F12" s="3" t="s">
        <v>14</v>
      </c>
    </row>
    <row r="13" spans="2:8" x14ac:dyDescent="0.25">
      <c r="B13" s="3" t="s">
        <v>17</v>
      </c>
      <c r="C13" s="8">
        <v>30000</v>
      </c>
      <c r="D13" s="8">
        <v>34500</v>
      </c>
      <c r="E13" s="8">
        <f t="shared" si="0"/>
        <v>4500</v>
      </c>
      <c r="F13" s="3" t="s">
        <v>14</v>
      </c>
    </row>
    <row r="14" spans="2:8" x14ac:dyDescent="0.25">
      <c r="B14" s="3" t="s">
        <v>18</v>
      </c>
      <c r="C14" s="8">
        <f>SUM(C10:C13)</f>
        <v>135000</v>
      </c>
      <c r="D14" s="8">
        <f>SUM(D10:D13)</f>
        <v>270000</v>
      </c>
      <c r="E14" s="8">
        <f t="shared" si="0"/>
        <v>135000</v>
      </c>
      <c r="F14" s="3" t="s">
        <v>14</v>
      </c>
    </row>
    <row r="15" spans="2:8" x14ac:dyDescent="0.25">
      <c r="B15" s="3" t="s">
        <v>19</v>
      </c>
      <c r="C15" s="7"/>
      <c r="D15" s="7"/>
      <c r="E15" s="7"/>
      <c r="F15" s="3"/>
    </row>
    <row r="16" spans="2:8" x14ac:dyDescent="0.25">
      <c r="B16" s="3" t="s">
        <v>20</v>
      </c>
      <c r="C16" s="8">
        <v>24000</v>
      </c>
      <c r="D16" s="8">
        <v>24000</v>
      </c>
      <c r="E16" s="8">
        <f>C16-D16</f>
        <v>0</v>
      </c>
      <c r="F16" s="3" t="s">
        <v>7</v>
      </c>
    </row>
    <row r="17" spans="2:9" x14ac:dyDescent="0.25">
      <c r="B17" s="3" t="s">
        <v>21</v>
      </c>
      <c r="C17" s="8">
        <v>71000</v>
      </c>
      <c r="D17" s="8">
        <v>95850</v>
      </c>
      <c r="E17" s="8">
        <f>D17-C17</f>
        <v>24850</v>
      </c>
      <c r="F17" s="3" t="s">
        <v>14</v>
      </c>
      <c r="I17" s="9"/>
    </row>
    <row r="18" spans="2:9" x14ac:dyDescent="0.25">
      <c r="B18" s="3" t="s">
        <v>22</v>
      </c>
      <c r="C18" s="8">
        <v>18000</v>
      </c>
      <c r="D18" s="8">
        <v>16200</v>
      </c>
      <c r="E18" s="8">
        <f>C18-D18</f>
        <v>1800</v>
      </c>
      <c r="F18" s="3" t="s">
        <v>23</v>
      </c>
    </row>
    <row r="19" spans="2:9" x14ac:dyDescent="0.25">
      <c r="B19" s="3" t="s">
        <v>24</v>
      </c>
      <c r="C19" s="8">
        <v>251500</v>
      </c>
      <c r="D19" s="8">
        <v>251500</v>
      </c>
      <c r="E19" s="8">
        <f>C19-D19</f>
        <v>0</v>
      </c>
      <c r="F19" s="3" t="s">
        <v>7</v>
      </c>
    </row>
    <row r="20" spans="2:9" x14ac:dyDescent="0.25">
      <c r="B20" s="3" t="s">
        <v>25</v>
      </c>
      <c r="C20" s="8">
        <f>SUM(C16:C19)</f>
        <v>364500</v>
      </c>
      <c r="D20" s="8">
        <f>SUM(D16:D19)</f>
        <v>387550</v>
      </c>
      <c r="E20" s="8">
        <f>D20-C20</f>
        <v>23050</v>
      </c>
      <c r="F20" s="3" t="s">
        <v>14</v>
      </c>
    </row>
    <row r="21" spans="2:9" x14ac:dyDescent="0.25">
      <c r="B21" s="3" t="s">
        <v>26</v>
      </c>
      <c r="C21" s="8">
        <f>C14+C20</f>
        <v>499500</v>
      </c>
      <c r="D21" s="8">
        <f>D14+D20</f>
        <v>657550</v>
      </c>
      <c r="E21" s="8">
        <f>E14+E20</f>
        <v>158050</v>
      </c>
      <c r="F21" s="3" t="s">
        <v>14</v>
      </c>
    </row>
  </sheetData>
  <mergeCells count="6">
    <mergeCell ref="B2:F2"/>
    <mergeCell ref="B3:F3"/>
    <mergeCell ref="B4:F4"/>
    <mergeCell ref="C5:D5"/>
    <mergeCell ref="C6:D6"/>
    <mergeCell ref="C7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2020-09-28T02:16:13Z</dcterms:created>
  <dcterms:modified xsi:type="dcterms:W3CDTF">2020-09-28T04:46:00Z</dcterms:modified>
</cp:coreProperties>
</file>