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<sst xmlns="http://schemas.openxmlformats.org/spreadsheetml/2006/main" count="30" uniqueCount="16">
  <si>
    <t>a) Computation of the initial WACC:-</t>
  </si>
  <si>
    <t>Particulars</t>
  </si>
  <si>
    <t>Weights</t>
  </si>
  <si>
    <t>Cost of capital</t>
  </si>
  <si>
    <t>Weighted cost</t>
  </si>
  <si>
    <t>Debt</t>
  </si>
  <si>
    <t>Preferred stock</t>
  </si>
  <si>
    <t>Initial common equity</t>
  </si>
  <si>
    <t>b) Computation of the capital structure size:-</t>
  </si>
  <si>
    <t>Retained earnings</t>
  </si>
  <si>
    <t>Capital structure size</t>
  </si>
  <si>
    <t>c) Computation of the marginal cost of capital:-</t>
  </si>
  <si>
    <t>New common stock</t>
  </si>
  <si>
    <t>d) Computation of the capital structure size:-</t>
  </si>
  <si>
    <t>Amount of lower cost debt</t>
  </si>
  <si>
    <t>e) Computation of the marginal cost of capital:-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</si>
</sst>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&quot;₹&quot;* #,##0_ ;_ &quot;₹&quot;* \-#,##0_ ;_ &quot;₹&quot;* &quot;-&quot;_ ;_ @_ "/>
  </numFmts>
  <fonts count="22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4" fillId="5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14" borderId="1" applyNumberFormat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0" fillId="15" borderId="3" applyNumberFormat="0" applyFon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19" borderId="7" applyNumberFormat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6" fillId="17" borderId="6" applyNumberFormat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21" fillId="17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9" fontId="0" fillId="0" borderId="0" xfId="0" applyNumberFormat="1" applyFill="1" applyAlignment="1">
      <alignment horizontal="center" vertical="center"/>
    </xf>
    <xf numFmtId="10" fontId="0" fillId="0" borderId="0" xfId="0" applyNumberFormat="1" applyFill="1" applyAlignment="1">
      <alignment horizontal="center" vertical="center"/>
    </xf>
    <xf numFmtId="10" fontId="0" fillId="0" borderId="0" xfId="6" applyNumberFormat="1" applyAlignment="1">
      <alignment horizontal="center" vertical="center"/>
    </xf>
    <xf numFmtId="10" fontId="2" fillId="0" borderId="0" xfId="6" applyNumberFormat="1" applyFont="1" applyAlignment="1">
      <alignment horizontal="center" vertical="center"/>
    </xf>
    <xf numFmtId="10" fontId="0" fillId="0" borderId="0" xfId="0" applyNumberFormat="1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2" fillId="0" borderId="0" xfId="0" applyFont="1" applyFill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8"/>
  <sheetViews>
    <sheetView tabSelected="1" workbookViewId="0">
      <selection activeCell="A1" sqref="$A1:$XFD1048576"/>
    </sheetView>
  </sheetViews>
  <sheetFormatPr defaultColWidth="8.72727272727273" defaultRowHeight="14.5" outlineLevelCol="3"/>
  <cols>
    <col min="1" max="1" width="25.2727272727273" style="1" customWidth="1"/>
    <col min="2" max="2" width="15.4545454545455" style="1" customWidth="1"/>
    <col min="3" max="3" width="14" style="1"/>
    <col min="4" max="5" width="12.8181818181818" style="1"/>
    <col min="6" max="10" width="8.72727272727273" style="1"/>
    <col min="11" max="11" width="12.8181818181818" style="1"/>
    <col min="12" max="16384" width="8.72727272727273" style="1"/>
  </cols>
  <sheetData>
    <row r="1" s="1" customFormat="1" spans="1:1">
      <c r="A1" s="2" t="s">
        <v>0</v>
      </c>
    </row>
    <row r="2" s="1" customFormat="1" spans="1:4">
      <c r="A2" s="3" t="s">
        <v>1</v>
      </c>
      <c r="B2" s="3" t="s">
        <v>2</v>
      </c>
      <c r="C2" s="3" t="s">
        <v>3</v>
      </c>
      <c r="D2" s="3" t="s">
        <v>4</v>
      </c>
    </row>
    <row r="3" s="1" customFormat="1" spans="1:4">
      <c r="A3" s="4" t="s">
        <v>5</v>
      </c>
      <c r="B3" s="5">
        <v>0.4</v>
      </c>
      <c r="C3" s="6">
        <v>0.052</v>
      </c>
      <c r="D3" s="7">
        <f>B3*C3</f>
        <v>0.0208</v>
      </c>
    </row>
    <row r="4" s="1" customFormat="1" spans="1:4">
      <c r="A4" s="4" t="s">
        <v>6</v>
      </c>
      <c r="B4" s="5">
        <v>0.25</v>
      </c>
      <c r="C4" s="5">
        <v>0.08</v>
      </c>
      <c r="D4" s="7">
        <f>B4*C4</f>
        <v>0.02</v>
      </c>
    </row>
    <row r="5" s="1" customFormat="1" spans="1:4">
      <c r="A5" s="4" t="s">
        <v>7</v>
      </c>
      <c r="B5" s="5">
        <v>0.35</v>
      </c>
      <c r="C5" s="5">
        <v>0.1</v>
      </c>
      <c r="D5" s="7">
        <f>B5*C5</f>
        <v>0.035</v>
      </c>
    </row>
    <row r="6" s="1" customFormat="1" spans="1:4">
      <c r="A6" s="4"/>
      <c r="B6" s="6"/>
      <c r="C6" s="4"/>
      <c r="D6" s="8">
        <f>D3+D4+D5</f>
        <v>0.0758</v>
      </c>
    </row>
    <row r="7" s="1" customFormat="1" spans="2:2">
      <c r="B7" s="9"/>
    </row>
    <row r="8" s="1" customFormat="1" spans="1:2">
      <c r="A8" s="2" t="s">
        <v>8</v>
      </c>
      <c r="B8" s="9"/>
    </row>
    <row r="9" s="1" customFormat="1" spans="1:4">
      <c r="A9" s="4" t="s">
        <v>9</v>
      </c>
      <c r="B9" s="4">
        <v>35</v>
      </c>
      <c r="C9" s="1"/>
      <c r="D9" s="10"/>
    </row>
    <row r="10" s="1" customFormat="1" spans="1:2">
      <c r="A10" s="3" t="s">
        <v>10</v>
      </c>
      <c r="B10" s="11">
        <f>B9/35%</f>
        <v>100</v>
      </c>
    </row>
    <row r="11" s="1" customFormat="1" spans="1:2">
      <c r="A11" s="4"/>
      <c r="B11" s="4"/>
    </row>
    <row r="12" s="1" customFormat="1" spans="1:1">
      <c r="A12" s="2" t="s">
        <v>11</v>
      </c>
    </row>
    <row r="13" s="1" customFormat="1" spans="1:4">
      <c r="A13" s="3" t="s">
        <v>1</v>
      </c>
      <c r="B13" s="3" t="s">
        <v>2</v>
      </c>
      <c r="C13" s="3" t="s">
        <v>3</v>
      </c>
      <c r="D13" s="3" t="s">
        <v>4</v>
      </c>
    </row>
    <row r="14" s="1" customFormat="1" spans="1:4">
      <c r="A14" s="4" t="s">
        <v>5</v>
      </c>
      <c r="B14" s="5">
        <v>0.4</v>
      </c>
      <c r="C14" s="6">
        <v>0.052</v>
      </c>
      <c r="D14" s="7">
        <f t="shared" ref="D14:D16" si="0">B14*C14</f>
        <v>0.0208</v>
      </c>
    </row>
    <row r="15" s="1" customFormat="1" spans="1:4">
      <c r="A15" s="4" t="s">
        <v>6</v>
      </c>
      <c r="B15" s="5">
        <v>0.25</v>
      </c>
      <c r="C15" s="5">
        <v>0.08</v>
      </c>
      <c r="D15" s="7">
        <f t="shared" si="0"/>
        <v>0.02</v>
      </c>
    </row>
    <row r="16" s="1" customFormat="1" spans="1:4">
      <c r="A16" s="4" t="s">
        <v>12</v>
      </c>
      <c r="B16" s="5">
        <v>0.35</v>
      </c>
      <c r="C16" s="6">
        <v>0.102</v>
      </c>
      <c r="D16" s="7">
        <f t="shared" si="0"/>
        <v>0.0357</v>
      </c>
    </row>
    <row r="17" s="1" customFormat="1" spans="1:4">
      <c r="A17" s="4"/>
      <c r="B17" s="6"/>
      <c r="C17" s="4"/>
      <c r="D17" s="8">
        <f>D14+D15+D16</f>
        <v>0.0765</v>
      </c>
    </row>
    <row r="19" s="1" customFormat="1" spans="1:2">
      <c r="A19" s="2" t="s">
        <v>13</v>
      </c>
      <c r="B19" s="9"/>
    </row>
    <row r="20" s="1" customFormat="1" spans="1:2">
      <c r="A20" s="4" t="s">
        <v>14</v>
      </c>
      <c r="B20" s="4">
        <v>22</v>
      </c>
    </row>
    <row r="21" s="1" customFormat="1" spans="1:2">
      <c r="A21" s="3" t="s">
        <v>10</v>
      </c>
      <c r="B21" s="11">
        <f>B20/40%</f>
        <v>55</v>
      </c>
    </row>
    <row r="23" s="1" customFormat="1" spans="1:1">
      <c r="A23" s="2" t="s">
        <v>15</v>
      </c>
    </row>
    <row r="24" s="1" customFormat="1" spans="1:4">
      <c r="A24" s="3" t="s">
        <v>1</v>
      </c>
      <c r="B24" s="3" t="s">
        <v>2</v>
      </c>
      <c r="C24" s="3" t="s">
        <v>3</v>
      </c>
      <c r="D24" s="3" t="s">
        <v>4</v>
      </c>
    </row>
    <row r="25" s="1" customFormat="1" spans="1:4">
      <c r="A25" s="4" t="s">
        <v>5</v>
      </c>
      <c r="B25" s="5">
        <v>0.4</v>
      </c>
      <c r="C25" s="6">
        <v>0.072</v>
      </c>
      <c r="D25" s="7">
        <f t="shared" ref="D25:D27" si="1">B25*C25</f>
        <v>0.0288</v>
      </c>
    </row>
    <row r="26" s="1" customFormat="1" spans="1:4">
      <c r="A26" s="4" t="s">
        <v>6</v>
      </c>
      <c r="B26" s="5">
        <v>0.25</v>
      </c>
      <c r="C26" s="5">
        <v>0.08</v>
      </c>
      <c r="D26" s="7">
        <f t="shared" si="1"/>
        <v>0.02</v>
      </c>
    </row>
    <row r="27" s="1" customFormat="1" spans="1:4">
      <c r="A27" s="4" t="s">
        <v>12</v>
      </c>
      <c r="B27" s="5">
        <v>0.35</v>
      </c>
      <c r="C27" s="6">
        <v>0.102</v>
      </c>
      <c r="D27" s="7">
        <f t="shared" si="1"/>
        <v>0.0357</v>
      </c>
    </row>
    <row r="28" s="1" customFormat="1" spans="1:4">
      <c r="A28" s="4"/>
      <c r="B28" s="6"/>
      <c r="C28" s="4"/>
      <c r="D28" s="8">
        <f>D25+D26+D27</f>
        <v>0.0845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2021-03-14T14:40:48Z</dcterms:created>
  <dcterms:modified xsi:type="dcterms:W3CDTF">2021-03-14T14:41:18Z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1033-11.2.0.10017</vt:lpwstr>
  </property>
</Properties>
</file>