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<sst xmlns="http://schemas.openxmlformats.org/spreadsheetml/2006/main" count="10" uniqueCount="8">
  <si>
    <t>Computation of the NPV:-</t>
  </si>
  <si>
    <t>Year</t>
  </si>
  <si>
    <t xml:space="preserve">             Cash flows</t>
  </si>
  <si>
    <t>PVIF@11.5%</t>
  </si>
  <si>
    <t xml:space="preserve">                   Present value</t>
  </si>
  <si>
    <t>Machine A</t>
  </si>
  <si>
    <t>Machine B</t>
  </si>
  <si>
    <t>NPV =</t>
  </si>
</sst>
</file>

<file path=xl/styles.xml><?xml version="1.0" encoding="utf-8"?>
<styleSheet xmlns="http://schemas.openxmlformats.org/spreadsheetml/2006/main">
  <numFmts count="8">
    <numFmt numFmtId="176" formatCode="_ * #,##0.00_ ;_ * \-#,##0.00_ ;_ * &quot;-&quot;??_ ;_ @_ 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0.00_ "/>
    <numFmt numFmtId="181" formatCode="&quot;₹&quot;\ #,##0.00;[Red]&quot;₹&quot;\ \-#,##0.00"/>
    <numFmt numFmtId="182" formatCode="0.0%"/>
    <numFmt numFmtId="183" formatCode="0.0000%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name val="Calibri"/>
      <charset val="0"/>
      <scheme val="minor"/>
    </font>
    <font>
      <b/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5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8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3" borderId="1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7" applyAlignment="1">
      <alignment horizontal="center" vertical="center"/>
    </xf>
    <xf numFmtId="0" fontId="4" fillId="0" borderId="0" xfId="7" applyFont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180" fontId="2" fillId="0" borderId="0" xfId="0" applyNumberFormat="1" applyFont="1" applyFill="1" applyAlignment="1">
      <alignment horizontal="center" vertical="center"/>
    </xf>
    <xf numFmtId="180" fontId="2" fillId="0" borderId="0" xfId="0" applyNumberFormat="1" applyFont="1" applyFill="1" applyAlignment="1">
      <alignment horizontal="left" vertical="center"/>
    </xf>
    <xf numFmtId="180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7" applyAlignment="1">
      <alignment horizontal="left" vertical="center"/>
    </xf>
    <xf numFmtId="0" fontId="0" fillId="0" borderId="0" xfId="0" applyNumberFormat="1" applyFill="1" applyAlignment="1">
      <alignment horizontal="left" vertical="center"/>
    </xf>
    <xf numFmtId="10" fontId="2" fillId="0" borderId="0" xfId="0" applyNumberFormat="1" applyFont="1" applyFill="1" applyAlignment="1">
      <alignment horizontal="left" vertical="center"/>
    </xf>
    <xf numFmtId="180" fontId="2" fillId="0" borderId="0" xfId="0" applyNumberFormat="1" applyFont="1" applyFill="1" applyAlignment="1">
      <alignment horizontal="left" vertical="center"/>
    </xf>
    <xf numFmtId="0" fontId="5" fillId="0" borderId="0" xfId="7" applyFont="1" applyAlignment="1">
      <alignment horizontal="left" vertical="center"/>
    </xf>
    <xf numFmtId="181" fontId="0" fillId="0" borderId="0" xfId="0" applyNumberFormat="1" applyFill="1" applyAlignment="1">
      <alignment vertical="center"/>
    </xf>
    <xf numFmtId="10" fontId="0" fillId="0" borderId="0" xfId="6" applyNumberFormat="1">
      <alignment vertical="center"/>
    </xf>
    <xf numFmtId="182" fontId="0" fillId="0" borderId="0" xfId="6" applyNumberFormat="1">
      <alignment vertical="center"/>
    </xf>
    <xf numFmtId="183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1.5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2.1818181818182" style="1" customWidth="1"/>
    <col min="2" max="2" width="11.0909090909091" style="1" customWidth="1"/>
    <col min="3" max="3" width="11" style="1" customWidth="1"/>
    <col min="4" max="4" width="15" style="1" customWidth="1"/>
    <col min="5" max="5" width="15.7272727272727" style="1" customWidth="1"/>
    <col min="6" max="6" width="15.5" style="1" customWidth="1"/>
    <col min="7" max="7" width="14.6363636363636" style="1" customWidth="1"/>
    <col min="8" max="8" width="7.13636363636364" style="1" customWidth="1"/>
    <col min="9" max="9" width="10" style="1"/>
    <col min="10" max="10" width="8.72727272727273" style="1"/>
    <col min="11" max="11" width="14" style="1"/>
    <col min="12" max="12" width="8.72727272727273" style="1"/>
    <col min="13" max="13" width="12.8181818181818" style="1"/>
    <col min="14" max="14" width="10" style="1"/>
    <col min="15" max="16384" width="8.72727272727273" style="1"/>
  </cols>
  <sheetData>
    <row r="1" s="1" customFormat="1" spans="1:7">
      <c r="A1" s="2" t="s">
        <v>0</v>
      </c>
      <c r="B1" s="3"/>
      <c r="C1" s="3"/>
      <c r="D1" s="3"/>
      <c r="E1" s="3"/>
      <c r="F1" s="3"/>
      <c r="G1" s="3"/>
    </row>
    <row r="2" s="1" customFormat="1" spans="1:8">
      <c r="A2" s="4" t="s">
        <v>1</v>
      </c>
      <c r="B2" s="5" t="s">
        <v>2</v>
      </c>
      <c r="C2" s="5"/>
      <c r="D2" s="6" t="s">
        <v>3</v>
      </c>
      <c r="E2" s="7" t="s">
        <v>4</v>
      </c>
      <c r="F2" s="5"/>
      <c r="G2" s="5"/>
      <c r="H2" s="4"/>
    </row>
    <row r="3" s="1" customFormat="1" spans="1:8">
      <c r="A3" s="4"/>
      <c r="B3" s="4" t="s">
        <v>5</v>
      </c>
      <c r="C3" s="4" t="s">
        <v>6</v>
      </c>
      <c r="D3" s="4"/>
      <c r="E3" s="4" t="s">
        <v>5</v>
      </c>
      <c r="F3" s="4" t="s">
        <v>6</v>
      </c>
      <c r="G3" s="5"/>
      <c r="H3" s="5"/>
    </row>
    <row r="4" s="1" customFormat="1" spans="1:8">
      <c r="A4" s="8">
        <v>0</v>
      </c>
      <c r="B4" s="8">
        <v>-3200</v>
      </c>
      <c r="C4" s="8">
        <v>-2000</v>
      </c>
      <c r="D4" s="8">
        <f t="shared" ref="D4:D7" si="0">1/(1+11.5%)^A4</f>
        <v>1</v>
      </c>
      <c r="E4" s="8">
        <f t="shared" ref="E4:E7" si="1">B4*D4</f>
        <v>-3200</v>
      </c>
      <c r="F4" s="8">
        <f t="shared" ref="F4:F7" si="2">C4*D4</f>
        <v>-2000</v>
      </c>
      <c r="G4" s="3"/>
      <c r="H4" s="8"/>
    </row>
    <row r="5" s="1" customFormat="1" spans="1:13">
      <c r="A5" s="8">
        <v>1</v>
      </c>
      <c r="B5" s="8">
        <v>1500</v>
      </c>
      <c r="C5" s="8">
        <v>1400</v>
      </c>
      <c r="D5" s="8">
        <f t="shared" si="0"/>
        <v>0.896860986547085</v>
      </c>
      <c r="E5" s="8">
        <f t="shared" si="1"/>
        <v>1345.29147982063</v>
      </c>
      <c r="F5" s="8">
        <f t="shared" si="2"/>
        <v>1255.60538116592</v>
      </c>
      <c r="G5" s="3"/>
      <c r="H5" s="8"/>
      <c r="I5" s="1"/>
      <c r="J5" s="1"/>
      <c r="K5" s="1"/>
      <c r="L5" s="1"/>
      <c r="M5" s="20"/>
    </row>
    <row r="6" s="1" customFormat="1" spans="1:14">
      <c r="A6" s="8">
        <v>2</v>
      </c>
      <c r="B6" s="8">
        <v>1500</v>
      </c>
      <c r="C6" s="8">
        <v>1400</v>
      </c>
      <c r="D6" s="8">
        <f t="shared" si="0"/>
        <v>0.804359629190211</v>
      </c>
      <c r="E6" s="8">
        <f t="shared" si="1"/>
        <v>1206.53944378532</v>
      </c>
      <c r="F6" s="8">
        <f t="shared" si="2"/>
        <v>1126.1034808663</v>
      </c>
      <c r="G6" s="3"/>
      <c r="H6" s="8"/>
      <c r="I6" s="21"/>
      <c r="J6" s="1"/>
      <c r="K6" s="1"/>
      <c r="L6" s="1"/>
      <c r="M6" s="20"/>
      <c r="N6" s="20"/>
    </row>
    <row r="7" s="1" customFormat="1" spans="1:13">
      <c r="A7" s="8">
        <v>3</v>
      </c>
      <c r="B7" s="9">
        <v>1500</v>
      </c>
      <c r="C7" s="9"/>
      <c r="D7" s="8">
        <f t="shared" si="0"/>
        <v>0.72139877057418</v>
      </c>
      <c r="E7" s="8">
        <f t="shared" si="1"/>
        <v>1082.09815586127</v>
      </c>
      <c r="F7" s="8">
        <f t="shared" si="2"/>
        <v>0</v>
      </c>
      <c r="G7" s="3"/>
      <c r="H7" s="8"/>
      <c r="I7" s="1"/>
      <c r="J7" s="1"/>
      <c r="K7" s="22"/>
      <c r="L7" s="1"/>
      <c r="M7" s="20"/>
    </row>
    <row r="8" s="1" customFormat="1" spans="1:13">
      <c r="A8" s="4"/>
      <c r="B8" s="10"/>
      <c r="C8" s="10"/>
      <c r="D8" s="4" t="s">
        <v>7</v>
      </c>
      <c r="E8" s="11">
        <f>SUM(E4:E7)</f>
        <v>433.929079467215</v>
      </c>
      <c r="F8" s="11">
        <f>SUM(F4:F7)</f>
        <v>381.708862032215</v>
      </c>
      <c r="G8" s="3"/>
      <c r="H8" s="8"/>
      <c r="I8" s="1"/>
      <c r="J8" s="1"/>
      <c r="K8" s="1"/>
      <c r="L8" s="1"/>
      <c r="M8" s="20"/>
    </row>
    <row r="9" s="1" customFormat="1" spans="1:13">
      <c r="A9" s="8"/>
      <c r="B9" s="8"/>
      <c r="C9" s="8"/>
      <c r="D9" s="8"/>
      <c r="E9" s="11">
        <f>E8/((1-1/(1+11.5%)^3)/11.5%)</f>
        <v>179.115663780718</v>
      </c>
      <c r="F9" s="11">
        <f>F8/((1-1/(1+11.5%)^2)/11.5%)</f>
        <v>224.373522458629</v>
      </c>
      <c r="G9" s="12"/>
      <c r="H9" s="13"/>
      <c r="I9" s="1"/>
      <c r="J9" s="1"/>
      <c r="K9" s="1"/>
      <c r="L9" s="1"/>
      <c r="M9" s="20"/>
    </row>
    <row r="10" s="1" customFormat="1" spans="1:7">
      <c r="A10" s="14"/>
      <c r="B10" s="8"/>
      <c r="C10" s="8"/>
      <c r="D10" s="8"/>
      <c r="E10" s="8"/>
      <c r="F10" s="8"/>
      <c r="G10" s="3"/>
    </row>
    <row r="11" s="1" customFormat="1" spans="1:7">
      <c r="A11" s="5"/>
      <c r="B11" s="5"/>
      <c r="C11" s="5"/>
      <c r="D11" s="15"/>
      <c r="E11" s="7"/>
      <c r="F11" s="5"/>
      <c r="G11" s="3"/>
    </row>
    <row r="12" s="1" customFormat="1" spans="1:7">
      <c r="A12" s="5"/>
      <c r="B12" s="5"/>
      <c r="C12" s="5"/>
      <c r="D12" s="5"/>
      <c r="E12" s="5"/>
      <c r="F12" s="5"/>
      <c r="G12" s="3"/>
    </row>
    <row r="13" s="1" customFormat="1" spans="1:13">
      <c r="A13" s="3"/>
      <c r="B13" s="3"/>
      <c r="C13" s="3"/>
      <c r="D13" s="3"/>
      <c r="E13" s="3"/>
      <c r="F13" s="3"/>
      <c r="G13" s="3"/>
      <c r="H13" s="1"/>
      <c r="I13" s="1"/>
      <c r="J13" s="1"/>
      <c r="K13" s="1"/>
      <c r="L13" s="1"/>
      <c r="M13" s="23"/>
    </row>
    <row r="14" s="1" customFormat="1" spans="1:7">
      <c r="A14" s="3"/>
      <c r="B14" s="3"/>
      <c r="C14" s="3"/>
      <c r="D14" s="3"/>
      <c r="E14" s="3"/>
      <c r="F14" s="3"/>
      <c r="G14" s="3"/>
    </row>
    <row r="15" s="1" customFormat="1" spans="1:11">
      <c r="A15" s="3"/>
      <c r="B15" s="3"/>
      <c r="C15" s="3"/>
      <c r="D15" s="3"/>
      <c r="E15" s="3"/>
      <c r="F15" s="3"/>
      <c r="G15" s="3"/>
      <c r="H15" s="1"/>
      <c r="I15" s="1"/>
      <c r="J15" s="1"/>
      <c r="K15" s="20"/>
    </row>
    <row r="16" s="1" customFormat="1" spans="1:11">
      <c r="A16" s="3"/>
      <c r="B16" s="16"/>
      <c r="C16" s="16"/>
      <c r="D16" s="3"/>
      <c r="E16" s="3"/>
      <c r="F16" s="3"/>
      <c r="G16" s="3"/>
      <c r="H16" s="1"/>
      <c r="I16" s="1"/>
      <c r="J16" s="1"/>
      <c r="K16" s="20"/>
    </row>
    <row r="17" s="1" customFormat="1" spans="1:11">
      <c r="A17" s="5"/>
      <c r="B17" s="17"/>
      <c r="C17" s="17"/>
      <c r="D17" s="5"/>
      <c r="E17" s="18"/>
      <c r="F17" s="18"/>
      <c r="G17" s="3"/>
      <c r="H17" s="1"/>
      <c r="I17" s="1"/>
      <c r="J17" s="1"/>
      <c r="K17" s="20"/>
    </row>
    <row r="18" s="1" customFormat="1" spans="1:11">
      <c r="A18" s="5"/>
      <c r="B18" s="5"/>
      <c r="C18" s="19"/>
      <c r="D18" s="5"/>
      <c r="E18" s="3"/>
      <c r="F18" s="3"/>
      <c r="G18" s="3"/>
      <c r="H18" s="1"/>
      <c r="I18" s="1"/>
      <c r="J18" s="1"/>
      <c r="K18" s="21"/>
    </row>
    <row r="19" s="1" customFormat="1" spans="1:7">
      <c r="A19" s="3"/>
      <c r="B19" s="3"/>
      <c r="C19" s="3"/>
      <c r="D19" s="3"/>
      <c r="E19" s="3"/>
      <c r="F19" s="3"/>
      <c r="G19" s="3"/>
    </row>
    <row r="20" s="1" customFormat="1" spans="1:4">
      <c r="A20" s="8"/>
      <c r="B20" s="8"/>
      <c r="C20" s="8"/>
      <c r="D20" s="8"/>
    </row>
    <row r="21" s="1" customFormat="1" spans="1:4">
      <c r="A21" s="8"/>
      <c r="B21" s="8"/>
      <c r="C21" s="8"/>
      <c r="D21" s="8"/>
    </row>
    <row r="22" s="1" customFormat="1" spans="1:4">
      <c r="A22" s="8"/>
      <c r="B22" s="8"/>
      <c r="C22" s="8"/>
      <c r="D22" s="8"/>
    </row>
    <row r="23" s="1" customFormat="1" spans="1:4">
      <c r="A23" s="8"/>
      <c r="B23" s="8"/>
      <c r="C23" s="8"/>
      <c r="D23" s="8"/>
    </row>
    <row r="24" s="1" customFormat="1" spans="1:4">
      <c r="A24" s="8"/>
      <c r="B24" s="8"/>
      <c r="C24" s="8"/>
      <c r="D24" s="13"/>
    </row>
    <row r="26" s="1" customFormat="1" spans="1:4">
      <c r="A26" s="2"/>
      <c r="B26" s="3"/>
      <c r="C26" s="3"/>
      <c r="D26" s="3"/>
    </row>
    <row r="27" s="1" customFormat="1" spans="1:4">
      <c r="A27" s="5"/>
      <c r="B27" s="5"/>
      <c r="C27" s="19"/>
      <c r="D27" s="5"/>
    </row>
    <row r="28" s="1" customFormat="1" spans="1:4">
      <c r="A28" s="3"/>
      <c r="B28" s="3"/>
      <c r="C28" s="3"/>
      <c r="D28" s="3"/>
    </row>
    <row r="29" s="1" customFormat="1" spans="1:4">
      <c r="A29" s="3"/>
      <c r="B29" s="3"/>
      <c r="C29" s="3"/>
      <c r="D29" s="3"/>
    </row>
    <row r="30" s="1" customFormat="1" spans="1:4">
      <c r="A30" s="3"/>
      <c r="B30" s="3"/>
      <c r="C30" s="3"/>
      <c r="D30" s="3"/>
    </row>
    <row r="31" s="1" customFormat="1" spans="1:4">
      <c r="A31" s="3"/>
      <c r="B31" s="3"/>
      <c r="C31" s="3"/>
      <c r="D31" s="3"/>
    </row>
    <row r="32" s="1" customFormat="1" spans="1:4">
      <c r="A32" s="3"/>
      <c r="B32" s="3"/>
      <c r="C32" s="3"/>
      <c r="D32" s="3"/>
    </row>
    <row r="33" s="1" customFormat="1" spans="1:4">
      <c r="A33" s="3"/>
      <c r="B33" s="3"/>
      <c r="C33" s="3"/>
      <c r="D33" s="12"/>
    </row>
    <row r="34" s="1" customFormat="1" spans="1:4">
      <c r="A34" s="3"/>
      <c r="B34" s="3"/>
      <c r="C34" s="3"/>
      <c r="D34" s="3"/>
    </row>
    <row r="35" s="1" customFormat="1" spans="1:4">
      <c r="A35" s="2"/>
      <c r="B35" s="3"/>
      <c r="C35" s="3"/>
      <c r="D35" s="3"/>
    </row>
    <row r="36" s="1" customFormat="1" spans="1:4">
      <c r="A36" s="5"/>
      <c r="B36" s="5"/>
      <c r="C36" s="19"/>
      <c r="D36" s="5"/>
    </row>
    <row r="37" s="1" customFormat="1" spans="1:4">
      <c r="A37" s="3"/>
      <c r="B37" s="3"/>
      <c r="C37" s="3"/>
      <c r="D37" s="3"/>
    </row>
    <row r="38" s="1" customFormat="1" spans="1:4">
      <c r="A38" s="3"/>
      <c r="B38" s="3"/>
      <c r="C38" s="3"/>
      <c r="D38" s="3"/>
    </row>
    <row r="39" s="1" customFormat="1" spans="1:4">
      <c r="A39" s="3"/>
      <c r="B39" s="3"/>
      <c r="C39" s="3"/>
      <c r="D39" s="3"/>
    </row>
    <row r="40" s="1" customFormat="1" spans="1:7">
      <c r="A40" s="3"/>
      <c r="B40" s="3"/>
      <c r="C40" s="3"/>
      <c r="D40" s="3"/>
      <c r="E40" s="1"/>
      <c r="F40" s="1"/>
      <c r="G40" s="20"/>
    </row>
    <row r="41" s="1" customFormat="1" spans="1:7">
      <c r="A41" s="3"/>
      <c r="B41" s="3"/>
      <c r="C41" s="3"/>
      <c r="D41" s="3"/>
      <c r="E41" s="1"/>
      <c r="F41" s="1"/>
      <c r="G41" s="20"/>
    </row>
    <row r="42" s="1" customFormat="1" spans="1:4">
      <c r="A42" s="3"/>
      <c r="B42" s="3"/>
      <c r="C42" s="3"/>
      <c r="D42" s="12"/>
    </row>
    <row r="43" s="1" customFormat="1" spans="7:9">
      <c r="G43" s="20"/>
      <c r="H43" s="1"/>
      <c r="I43" s="20"/>
    </row>
    <row r="44" s="1" customFormat="1" spans="7:9">
      <c r="G44" s="20"/>
      <c r="H44" s="1"/>
      <c r="I44" s="20"/>
    </row>
    <row r="45" s="1" customFormat="1" spans="7:7">
      <c r="G45" s="20"/>
    </row>
  </sheetData>
  <hyperlinks>
    <hyperlink ref="D2" r:id="rId1" display="PVIF@11.5%" tooltip="mailto:PVIF@11.5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2021-05-05T14:04:41Z</dcterms:created>
  <dcterms:modified xsi:type="dcterms:W3CDTF">2021-05-05T14:04:51Z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1033-11.2.0.10114</vt:lpwstr>
  </property>
</Properties>
</file>