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<sst xmlns="http://schemas.openxmlformats.org/spreadsheetml/2006/main" count="16" uniqueCount="9">
  <si>
    <t>d-1). Computation of the WACC:-</t>
  </si>
  <si>
    <t>Particulars</t>
  </si>
  <si>
    <t>Weights</t>
  </si>
  <si>
    <t>Cost of capital</t>
  </si>
  <si>
    <t>Weighted cost</t>
  </si>
  <si>
    <t>Debt</t>
  </si>
  <si>
    <t>Equity</t>
  </si>
  <si>
    <t>WACC =</t>
  </si>
  <si>
    <t>d-2). Computation of the WACC:-</t>
  </si>
</sst>
</file>

<file path=xl/styles.xml><?xml version="1.0" encoding="utf-8"?>
<styleSheet xmlns="http://schemas.openxmlformats.org/spreadsheetml/2006/main">
  <numFmts count="9">
    <numFmt numFmtId="176" formatCode="&quot;₹&quot;\ #,##0.00;[Red]&quot;₹&quot;\ \-#,##0.00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* #,##0_ ;_ * \-#,##0_ ;_ * &quot;-&quot;_ ;_ @_ "/>
    <numFmt numFmtId="181" formatCode="0.0%"/>
    <numFmt numFmtId="182" formatCode="0.0000_ "/>
    <numFmt numFmtId="183" formatCode="0_ "/>
    <numFmt numFmtId="184" formatCode="0.00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 wrapText="1"/>
    </xf>
    <xf numFmtId="10" fontId="3" fillId="0" borderId="0" xfId="10" applyNumberFormat="1" applyFont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9" fontId="0" fillId="0" borderId="0" xfId="0" applyNumberFormat="1" applyFont="1" applyFill="1" applyAlignment="1">
      <alignment horizontal="center" vertical="center"/>
    </xf>
    <xf numFmtId="10" fontId="0" fillId="0" borderId="0" xfId="0" applyNumberFormat="1" applyFon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0" fillId="0" borderId="0" xfId="0" applyNumberFormat="1" applyFill="1" applyAlignment="1">
      <alignment horizontal="left" vertical="center"/>
    </xf>
    <xf numFmtId="10" fontId="0" fillId="0" borderId="0" xfId="0" applyNumberFormat="1" applyFill="1" applyAlignment="1">
      <alignment horizontal="left" vertical="center"/>
    </xf>
    <xf numFmtId="10" fontId="0" fillId="0" borderId="0" xfId="6" applyNumberFormat="1" applyAlignment="1">
      <alignment horizontal="left" vertical="center"/>
    </xf>
    <xf numFmtId="182" fontId="0" fillId="0" borderId="0" xfId="0" applyNumberFormat="1" applyFill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182" fontId="0" fillId="0" borderId="0" xfId="0" applyNumberFormat="1" applyFill="1" applyAlignment="1">
      <alignment horizontal="left" vertical="center"/>
    </xf>
    <xf numFmtId="9" fontId="0" fillId="0" borderId="0" xfId="0" applyNumberFormat="1" applyFill="1" applyAlignment="1">
      <alignment horizontal="left" vertical="center"/>
    </xf>
    <xf numFmtId="10" fontId="2" fillId="0" borderId="0" xfId="6" applyNumberFormat="1" applyFont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182" fontId="0" fillId="0" borderId="0" xfId="0" applyNumberFormat="1" applyFill="1" applyAlignment="1">
      <alignment vertical="center"/>
    </xf>
    <xf numFmtId="183" fontId="2" fillId="0" borderId="0" xfId="0" applyNumberFormat="1" applyFont="1" applyFill="1" applyAlignment="1">
      <alignment horizontal="left" vertical="center"/>
    </xf>
    <xf numFmtId="183" fontId="0" fillId="0" borderId="0" xfId="0" applyNumberFormat="1" applyFill="1" applyAlignment="1">
      <alignment horizontal="left" vertical="center"/>
    </xf>
    <xf numFmtId="184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81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9.0909090909091" style="1" customWidth="1"/>
    <col min="2" max="2" width="13.2363636363636" style="1" customWidth="1"/>
    <col min="3" max="3" width="15.5454545454545" style="1" customWidth="1"/>
    <col min="4" max="4" width="14.6454545454545" style="1" customWidth="1"/>
    <col min="5" max="5" width="9.59090909090909" style="1" customWidth="1"/>
    <col min="6" max="6" width="11.6818181818182" style="1" customWidth="1"/>
    <col min="7" max="8" width="12.8181818181818" style="1"/>
    <col min="9" max="9" width="8.72727272727273" style="1"/>
    <col min="10" max="10" width="11.7272727272727" style="1"/>
    <col min="11" max="16384" width="8.72727272727273" style="1"/>
  </cols>
  <sheetData>
    <row r="1" s="1" customFormat="1" ht="16" customHeight="1" spans="1:7">
      <c r="A1" s="2" t="s">
        <v>0</v>
      </c>
      <c r="B1" s="3"/>
      <c r="C1" s="4"/>
      <c r="D1" s="1"/>
      <c r="E1" s="1"/>
      <c r="F1" s="1"/>
      <c r="G1" s="5"/>
    </row>
    <row r="2" s="1" customFormat="1" ht="16" customHeight="1" spans="1:6">
      <c r="A2" s="6" t="s">
        <v>1</v>
      </c>
      <c r="B2" s="7" t="s">
        <v>2</v>
      </c>
      <c r="C2" s="8" t="s">
        <v>3</v>
      </c>
      <c r="D2" s="8" t="s">
        <v>4</v>
      </c>
      <c r="E2" s="9"/>
      <c r="F2" s="10"/>
    </row>
    <row r="3" s="1" customFormat="1" ht="16" customHeight="1" spans="1:6">
      <c r="A3" s="11" t="s">
        <v>5</v>
      </c>
      <c r="B3" s="12">
        <v>0.25</v>
      </c>
      <c r="C3" s="13">
        <f>6.6%*(1-35%)</f>
        <v>0.0429</v>
      </c>
      <c r="D3" s="14">
        <f>B3*C3</f>
        <v>0.010725</v>
      </c>
      <c r="E3" s="10"/>
      <c r="F3" s="10"/>
    </row>
    <row r="4" s="1" customFormat="1" spans="1:6">
      <c r="A4" s="15" t="s">
        <v>6</v>
      </c>
      <c r="B4" s="16">
        <f>1-B3</f>
        <v>0.75</v>
      </c>
      <c r="C4" s="14">
        <v>0.0879</v>
      </c>
      <c r="D4" s="14">
        <f>B4*C4</f>
        <v>0.065925</v>
      </c>
      <c r="E4" s="10"/>
      <c r="F4" s="10"/>
    </row>
    <row r="5" s="1" customFormat="1" spans="1:10">
      <c r="A5" s="15"/>
      <c r="B5" s="17"/>
      <c r="C5" s="8" t="s">
        <v>7</v>
      </c>
      <c r="D5" s="18">
        <f>D3+D4</f>
        <v>0.07665</v>
      </c>
      <c r="E5" s="10"/>
      <c r="F5" s="10"/>
      <c r="G5" s="1"/>
      <c r="H5" s="1"/>
      <c r="I5" s="1"/>
      <c r="J5" s="23"/>
    </row>
    <row r="6" s="1" customFormat="1" spans="1:10">
      <c r="A6" s="19"/>
      <c r="B6" s="20"/>
      <c r="C6" s="21"/>
      <c r="D6" s="21"/>
      <c r="E6" s="22"/>
      <c r="F6" s="10"/>
      <c r="G6" s="1"/>
      <c r="H6" s="1"/>
      <c r="I6" s="1"/>
      <c r="J6" s="23"/>
    </row>
    <row r="7" s="1" customFormat="1" spans="1:6">
      <c r="A7" s="2" t="s">
        <v>8</v>
      </c>
      <c r="B7" s="3"/>
      <c r="C7" s="4"/>
      <c r="D7" s="4"/>
      <c r="E7" s="10"/>
      <c r="F7" s="10"/>
    </row>
    <row r="8" s="1" customFormat="1" spans="1:6">
      <c r="A8" s="6" t="s">
        <v>1</v>
      </c>
      <c r="B8" s="7" t="s">
        <v>2</v>
      </c>
      <c r="C8" s="8" t="s">
        <v>3</v>
      </c>
      <c r="D8" s="8" t="s">
        <v>4</v>
      </c>
      <c r="E8" s="15"/>
      <c r="F8" s="10"/>
    </row>
    <row r="9" s="1" customFormat="1" spans="1:6">
      <c r="A9" s="11" t="s">
        <v>5</v>
      </c>
      <c r="B9" s="12">
        <v>0.4</v>
      </c>
      <c r="C9" s="13">
        <f>6.6%*(1-35%)</f>
        <v>0.0429</v>
      </c>
      <c r="D9" s="14">
        <f>B9*C9</f>
        <v>0.01716</v>
      </c>
      <c r="E9" s="8"/>
      <c r="F9" s="10"/>
    </row>
    <row r="10" s="1" customFormat="1" spans="1:6">
      <c r="A10" s="15" t="s">
        <v>6</v>
      </c>
      <c r="B10" s="16">
        <f>1-B9</f>
        <v>0.6</v>
      </c>
      <c r="C10" s="14">
        <v>0.0918</v>
      </c>
      <c r="D10" s="14">
        <f>B10*C10</f>
        <v>0.05508</v>
      </c>
      <c r="E10" s="9"/>
      <c r="F10" s="10"/>
    </row>
    <row r="11" s="1" customFormat="1" spans="1:10">
      <c r="A11" s="15"/>
      <c r="B11" s="17"/>
      <c r="C11" s="8" t="s">
        <v>7</v>
      </c>
      <c r="D11" s="18">
        <f>D9+D10</f>
        <v>0.07224</v>
      </c>
      <c r="E11" s="10"/>
      <c r="F11" s="10"/>
      <c r="G11" s="1"/>
      <c r="H11" s="1"/>
      <c r="I11" s="1"/>
      <c r="J11" s="5"/>
    </row>
    <row r="12" s="1" customFormat="1" spans="1:6">
      <c r="A12" s="15"/>
      <c r="B12" s="17"/>
      <c r="C12" s="14"/>
      <c r="D12" s="14"/>
      <c r="E12" s="10"/>
      <c r="F12" s="10"/>
    </row>
    <row r="13" s="1" customFormat="1" spans="1:7">
      <c r="A13" s="11"/>
      <c r="B13" s="13"/>
      <c r="C13" s="7"/>
      <c r="D13" s="14"/>
      <c r="E13" s="10"/>
      <c r="F13" s="10"/>
      <c r="G13" s="23"/>
    </row>
    <row r="14" s="1" customFormat="1" spans="1:7">
      <c r="A14" s="15"/>
      <c r="B14" s="17"/>
      <c r="C14" s="14"/>
      <c r="D14" s="14"/>
      <c r="E14" s="10"/>
      <c r="F14" s="10"/>
      <c r="G14" s="23"/>
    </row>
    <row r="15" s="1" customFormat="1" spans="1:5">
      <c r="A15" s="19"/>
      <c r="B15" s="20"/>
      <c r="C15" s="21"/>
      <c r="D15" s="21"/>
      <c r="E15" s="4"/>
    </row>
    <row r="16" s="1" customFormat="1" spans="1:5">
      <c r="A16" s="19"/>
      <c r="B16" s="20"/>
      <c r="C16" s="21"/>
      <c r="D16" s="21"/>
      <c r="E16" s="24"/>
    </row>
    <row r="17" s="1" customFormat="1" spans="1:5">
      <c r="A17" s="19"/>
      <c r="B17" s="20"/>
      <c r="C17" s="21"/>
      <c r="D17" s="21"/>
      <c r="E17" s="4"/>
    </row>
    <row r="18" s="1" customFormat="1" spans="1:5">
      <c r="A18" s="4"/>
      <c r="B18" s="25"/>
      <c r="C18" s="3"/>
      <c r="D18" s="26"/>
      <c r="E18" s="4"/>
    </row>
    <row r="19" s="1" customFormat="1" spans="1:7">
      <c r="A19" s="4"/>
      <c r="B19" s="4"/>
      <c r="C19" s="3"/>
      <c r="D19" s="26"/>
      <c r="E19" s="4"/>
      <c r="F19" s="1"/>
      <c r="G19" s="5"/>
    </row>
    <row r="20" s="1" customFormat="1" spans="1:5">
      <c r="A20" s="4"/>
      <c r="B20" s="25"/>
      <c r="C20" s="4"/>
      <c r="D20" s="21"/>
      <c r="E20" s="4"/>
    </row>
    <row r="21" s="1" customFormat="1" spans="1:10">
      <c r="A21" s="27"/>
      <c r="B21" s="26"/>
      <c r="C21" s="27"/>
      <c r="D21" s="4"/>
      <c r="E21" s="4"/>
      <c r="F21" s="1"/>
      <c r="G21" s="1"/>
      <c r="H21" s="1"/>
      <c r="I21" s="1"/>
      <c r="J21" s="33"/>
    </row>
    <row r="22" s="1" customFormat="1" spans="1:3">
      <c r="A22" s="15"/>
      <c r="B22" s="15"/>
      <c r="C22" s="15"/>
    </row>
    <row r="23" s="1" customFormat="1" spans="1:3">
      <c r="A23" s="15"/>
      <c r="B23" s="15"/>
      <c r="C23" s="15"/>
    </row>
    <row r="24" s="1" customFormat="1" spans="1:5">
      <c r="A24" s="19"/>
      <c r="B24" s="19"/>
      <c r="C24" s="19"/>
      <c r="D24" s="1"/>
      <c r="E24" s="28"/>
    </row>
    <row r="25" s="1" customFormat="1" spans="1:3">
      <c r="A25" s="19"/>
      <c r="B25" s="19"/>
      <c r="C25" s="19"/>
    </row>
    <row r="26" s="1" customFormat="1" spans="1:5">
      <c r="A26" s="19"/>
      <c r="B26" s="19"/>
      <c r="C26" s="19"/>
      <c r="D26" s="1"/>
      <c r="E26" s="23"/>
    </row>
    <row r="27" s="1" customFormat="1" spans="1:4">
      <c r="A27" s="27"/>
      <c r="B27" s="29"/>
      <c r="C27" s="29"/>
      <c r="D27" s="30"/>
    </row>
    <row r="28" s="1" customFormat="1" spans="1:3">
      <c r="A28" s="27"/>
      <c r="B28" s="3"/>
      <c r="C28" s="27"/>
    </row>
    <row r="29" s="1" customFormat="1" spans="1:3">
      <c r="A29" s="31"/>
      <c r="B29" s="31"/>
      <c r="C29" s="32"/>
    </row>
    <row r="30" s="1" customFormat="1" spans="1:3">
      <c r="A30" s="31"/>
      <c r="B30" s="3"/>
      <c r="C30" s="3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2020-10-12T11:42:42Z</dcterms:created>
  <dcterms:modified xsi:type="dcterms:W3CDTF">2020-10-12T11:43:22Z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