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<sst xmlns="http://schemas.openxmlformats.org/spreadsheetml/2006/main" count="6" uniqueCount="6">
  <si>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current stock price:-</t>
  </si>
  <si>
    <t>Year</t>
  </si>
  <si>
    <t>Dividends</t>
  </si>
  <si>
    <t>PVIF@13%</t>
  </si>
  <si>
    <t>Present value</t>
  </si>
  <si>
    <t>Current stock price =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</si>
</sst>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0.0000_ "/>
    <numFmt numFmtId="180" formatCode="0.00_ "/>
    <numFmt numFmtId="181" formatCode="_ &quot;₹&quot;* #,##0_ ;_ &quot;₹&quot;* \-#,##0_ ;_ &quot;₹&quot;* &quot;-&quot;_ ;_ @_ "/>
    <numFmt numFmtId="182" formatCode="0.000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19" borderId="1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6" borderId="1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10" applyAlignment="1">
      <alignment horizontal="center" vertical="center"/>
    </xf>
    <xf numFmtId="0" fontId="0" fillId="0" borderId="0" xfId="0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82" fontId="0" fillId="0" borderId="0" xfId="0" applyNumberForma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182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3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A1" sqref="$A1:$XFD1048576"/>
    </sheetView>
  </sheetViews>
  <sheetFormatPr defaultColWidth="8.72727272727273" defaultRowHeight="14.5" outlineLevelCol="4"/>
  <cols>
    <col min="1" max="1" width="19.1818181818182" customWidth="1"/>
    <col min="2" max="2" width="12.6363636363636" customWidth="1"/>
    <col min="3" max="3" width="20.6363636363636" customWidth="1"/>
    <col min="4" max="4" width="13.1818181818182" customWidth="1"/>
  </cols>
  <sheetData>
    <row r="1" spans="1:4">
      <c r="A1" s="1" t="s">
        <v>0</v>
      </c>
      <c r="B1" s="2"/>
      <c r="C1" s="2"/>
      <c r="D1" s="2"/>
    </row>
    <row r="2" spans="1:5">
      <c r="A2" s="3" t="s">
        <v>1</v>
      </c>
      <c r="B2" s="3" t="s">
        <v>2</v>
      </c>
      <c r="C2" s="4" t="s">
        <v>3</v>
      </c>
      <c r="D2" s="3" t="s">
        <v>4</v>
      </c>
      <c r="E2" s="5"/>
    </row>
    <row r="3" spans="1:5">
      <c r="A3" s="5">
        <v>1</v>
      </c>
      <c r="B3" s="6">
        <f>5*(1+(-0.04))</f>
        <v>4.8</v>
      </c>
      <c r="C3" s="5">
        <f>1/(1+13%)^A3</f>
        <v>0.884955752212389</v>
      </c>
      <c r="D3" s="5">
        <f>B3*C3</f>
        <v>4.24778761061947</v>
      </c>
      <c r="E3" s="5"/>
    </row>
    <row r="4" spans="1:5">
      <c r="A4" s="5">
        <v>2</v>
      </c>
      <c r="B4" s="7">
        <f>B3*(1+0.01)</f>
        <v>4.848</v>
      </c>
      <c r="C4" s="5">
        <f>1/(1+13%)^A4</f>
        <v>0.783146683373796</v>
      </c>
      <c r="D4" s="5">
        <f>B4*C4</f>
        <v>3.79669512099616</v>
      </c>
      <c r="E4" s="5"/>
    </row>
    <row r="5" spans="1:5">
      <c r="A5" s="5">
        <v>2</v>
      </c>
      <c r="B5" s="7">
        <f>B4*(1+0.08)/(0.13-0.08)</f>
        <v>104.7168</v>
      </c>
      <c r="C5" s="5">
        <f>1/(1+13%)^A5</f>
        <v>0.783146683373796</v>
      </c>
      <c r="D5" s="5">
        <f>B5*C5</f>
        <v>82.0086146135171</v>
      </c>
      <c r="E5" s="5"/>
    </row>
    <row r="6" spans="1:5">
      <c r="A6" s="5"/>
      <c r="B6" s="7"/>
      <c r="C6" s="3" t="s">
        <v>5</v>
      </c>
      <c r="D6" s="8">
        <f>SUM(D3:D5)</f>
        <v>90.0530973451328</v>
      </c>
      <c r="E6" s="5"/>
    </row>
    <row r="7" spans="1:5">
      <c r="A7" s="5"/>
      <c r="B7" s="9"/>
      <c r="C7" s="10"/>
      <c r="D7" s="11"/>
      <c r="E7" s="5"/>
    </row>
    <row r="8" spans="1:5">
      <c r="A8" s="5"/>
      <c r="B8" s="12"/>
      <c r="C8" s="13"/>
      <c r="D8" s="14"/>
      <c r="E8" s="5"/>
    </row>
    <row r="9" spans="1:5">
      <c r="A9" s="5"/>
      <c r="B9" s="12"/>
      <c r="C9" s="12"/>
      <c r="D9" s="5"/>
      <c r="E9" s="5"/>
    </row>
    <row r="10" spans="1:4">
      <c r="A10" s="15"/>
      <c r="B10" s="15"/>
      <c r="C10" s="15"/>
      <c r="D10" s="15"/>
    </row>
  </sheetData>
  <hyperlinks>
    <hyperlink ref="C2" r:id="rId1" display="PVIF@13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2020-08-11T06:32:40Z</dcterms:created>
  <dcterms:modified xsi:type="dcterms:W3CDTF">2020-08-11T06:33:19Z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1033-11.2.0.9453</vt:lpwstr>
  </property>
</Properties>
</file>