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<sst xmlns="http://schemas.openxmlformats.org/spreadsheetml/2006/main" count="13" uniqueCount="13">
  <si>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Computation of the operating cash flow for each year:-</t>
  </si>
  <si>
    <t>Particulars</t>
  </si>
  <si>
    <t>Amount ($)</t>
  </si>
  <si>
    <t>Sales:</t>
  </si>
  <si>
    <t>Less:</t>
  </si>
  <si>
    <t>Variable cost</t>
  </si>
  <si>
    <t>Fixed cost</t>
  </si>
  <si>
    <t>Depreciation</t>
  </si>
  <si>
    <t>Earnings before interest &amp; tax</t>
  </si>
  <si>
    <t>Less:Tax@30%</t>
  </si>
  <si>
    <t>Earnings after tax</t>
  </si>
  <si>
    <t>Add: Depreciation</t>
  </si>
  <si>
    <t>Operating cash flow</t>
  </si>
</sst>
</file>

<file path=xl/styles.xml><?xml version="1.0" encoding="utf-8"?>
<styleSheet xmlns="http://schemas.openxmlformats.org/spreadsheetml/2006/main">
  <numFmts count="7">
    <numFmt numFmtId="176" formatCode="&quot;₹&quot;\ #,##0.00;[Red]&quot;₹&quot;\ \-#,##0.00"/>
    <numFmt numFmtId="177" formatCode="_ * #,##0_ ;_ * \-#,##0_ ;_ * &quot;-&quot;_ ;_ @_ "/>
    <numFmt numFmtId="178" formatCode="_ * #,##0.00_ ;_ * \-#,##0.00_ ;_ * &quot;-&quot;??_ ;_ @_ "/>
    <numFmt numFmtId="179" formatCode="0.000000000_ "/>
    <numFmt numFmtId="180" formatCode="_ &quot;₹&quot;* #,##0_ ;_ &quot;₹&quot;* \-#,##0_ ;_ &quot;₹&quot;* &quot;-&quot;_ ;_ @_ "/>
    <numFmt numFmtId="181" formatCode="0.00000_ "/>
    <numFmt numFmtId="182" formatCode="_ &quot;₹&quot;* #,##0.00_ ;_ &quot;₹&quot;* \-#,##0.00_ ;_ &quot;₹&quot;* &quot;-&quot;??_ ;_ @_ 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5"/>
      <color theme="3"/>
      <name val="Calibri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3" fillId="3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6" borderId="4" applyNumberFormat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5" fillId="8" borderId="3" applyNumberFormat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vertical="center"/>
    </xf>
    <xf numFmtId="181" fontId="0" fillId="0" borderId="0" xfId="0" applyNumberFormat="1" applyFill="1" applyAlignment="1">
      <alignment vertical="center"/>
    </xf>
    <xf numFmtId="179" fontId="0" fillId="0" borderId="0" xfId="0" applyNumberFormat="1" applyFill="1" applyAlignment="1">
      <alignment horizontal="center" vertical="center"/>
    </xf>
    <xf numFmtId="10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7.5454545454545" style="1" customWidth="1"/>
    <col min="2" max="2" width="16.9090909090909" style="1" customWidth="1"/>
    <col min="3" max="3" width="16.0909090909091" style="1" customWidth="1"/>
    <col min="4" max="4" width="15.8181818181818" style="1" customWidth="1"/>
    <col min="5" max="5" width="13.7272727272727" style="1" customWidth="1"/>
    <col min="6" max="7" width="8.72727272727273" style="1"/>
    <col min="8" max="8" width="12.8181818181818" style="1"/>
    <col min="9" max="9" width="8.72727272727273" style="1"/>
    <col min="10" max="10" width="12.8181818181818" style="1"/>
    <col min="11" max="16384" width="8.72727272727273" style="1"/>
  </cols>
  <sheetData>
    <row r="1" s="1" customFormat="1" spans="1:3">
      <c r="A1" s="2" t="s">
        <v>0</v>
      </c>
      <c r="B1" s="3"/>
      <c r="C1" s="3"/>
    </row>
    <row r="2" s="1" customFormat="1" spans="1:4">
      <c r="A2" s="4" t="s">
        <v>1</v>
      </c>
      <c r="B2" s="4" t="s">
        <v>2</v>
      </c>
      <c r="C2" s="5"/>
      <c r="D2" s="5"/>
    </row>
    <row r="3" s="1" customFormat="1" spans="1:4">
      <c r="A3" s="5" t="s">
        <v>3</v>
      </c>
      <c r="B3" s="5">
        <f>13000*113</f>
        <v>1469000</v>
      </c>
      <c r="C3" s="5"/>
      <c r="D3" s="5"/>
    </row>
    <row r="4" s="1" customFormat="1" spans="1:4">
      <c r="A4" s="5" t="s">
        <v>4</v>
      </c>
      <c r="B4" s="5"/>
      <c r="C4" s="5"/>
      <c r="D4" s="5"/>
    </row>
    <row r="5" s="1" customFormat="1" spans="1:4">
      <c r="A5" s="5" t="s">
        <v>5</v>
      </c>
      <c r="B5" s="5">
        <f>13000*33</f>
        <v>429000</v>
      </c>
      <c r="C5" s="5"/>
      <c r="D5" s="5"/>
    </row>
    <row r="6" s="1" customFormat="1" spans="1:4">
      <c r="A6" s="5" t="s">
        <v>6</v>
      </c>
      <c r="B6" s="5">
        <v>140000</v>
      </c>
      <c r="C6" s="5"/>
      <c r="D6" s="5"/>
    </row>
    <row r="7" s="1" customFormat="1" spans="1:4">
      <c r="A7" s="5" t="s">
        <v>7</v>
      </c>
      <c r="B7" s="5">
        <f>3800000/8</f>
        <v>475000</v>
      </c>
      <c r="C7" s="5"/>
      <c r="D7" s="5"/>
    </row>
    <row r="8" s="1" customFormat="1" spans="1:4">
      <c r="A8" s="5" t="s">
        <v>8</v>
      </c>
      <c r="B8" s="5">
        <f>B3-B5-B6-B7</f>
        <v>425000</v>
      </c>
      <c r="C8" s="5"/>
      <c r="D8" s="5"/>
    </row>
    <row r="9" s="1" customFormat="1" spans="1:8">
      <c r="A9" s="5" t="s">
        <v>9</v>
      </c>
      <c r="B9" s="5">
        <f>B8*30%</f>
        <v>127500</v>
      </c>
      <c r="C9" s="5"/>
      <c r="D9" s="5"/>
      <c r="E9" s="1"/>
      <c r="F9" s="1"/>
      <c r="G9" s="1"/>
      <c r="H9" s="6"/>
    </row>
    <row r="10" s="1" customFormat="1" spans="1:4">
      <c r="A10" s="5" t="s">
        <v>10</v>
      </c>
      <c r="B10" s="5">
        <f>B8-B9</f>
        <v>297500</v>
      </c>
      <c r="C10" s="5"/>
      <c r="D10" s="5"/>
    </row>
    <row r="11" s="1" customFormat="1" spans="1:4">
      <c r="A11" s="5" t="s">
        <v>11</v>
      </c>
      <c r="B11" s="5">
        <f>B7</f>
        <v>475000</v>
      </c>
      <c r="C11" s="5"/>
      <c r="D11" s="5"/>
    </row>
    <row r="12" s="1" customFormat="1" spans="1:8">
      <c r="A12" s="4" t="s">
        <v>12</v>
      </c>
      <c r="B12" s="4">
        <f>B10+B11</f>
        <v>772500</v>
      </c>
      <c r="C12" s="5"/>
      <c r="D12" s="5"/>
      <c r="E12" s="1"/>
      <c r="F12" s="1"/>
      <c r="G12" s="1"/>
      <c r="H12" s="7"/>
    </row>
    <row r="13" s="1" customFormat="1" spans="1:4">
      <c r="A13" s="4"/>
      <c r="B13" s="4"/>
      <c r="C13" s="5"/>
      <c r="D13" s="5"/>
    </row>
    <row r="14" s="1" customFormat="1" spans="3:4">
      <c r="C14" s="5"/>
      <c r="D14" s="5"/>
    </row>
    <row r="15" s="1" customFormat="1" spans="1:4">
      <c r="A15" s="5"/>
      <c r="B15" s="8"/>
      <c r="C15" s="5"/>
      <c r="D15" s="5"/>
    </row>
    <row r="16" s="1" customFormat="1" spans="1:4">
      <c r="A16" s="5"/>
      <c r="B16" s="5"/>
      <c r="C16" s="5"/>
      <c r="D16" s="5"/>
    </row>
    <row r="19" s="1" customFormat="1" spans="10:10">
      <c r="J19" s="9"/>
    </row>
    <row r="20" s="1" customFormat="1" spans="5:5">
      <c r="E20" s="7"/>
    </row>
    <row r="21" s="1" customFormat="1" spans="5:5">
      <c r="E21" s="7"/>
    </row>
    <row r="25" s="1" customFormat="1" spans="5:5">
      <c r="E25" s="6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2020-11-19T13:42:10Z</dcterms:created>
  <dcterms:modified xsi:type="dcterms:W3CDTF">2020-11-19T13:42:23Z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1033-11.2.0.9739</vt:lpwstr>
  </property>
</Properties>
</file>