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<sst xmlns="http://schemas.openxmlformats.org/spreadsheetml/2006/main" count="10" uniqueCount="10">
  <si>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Computation of the company's WACC:-</t>
  </si>
  <si>
    <t>Particulars</t>
  </si>
  <si>
    <t>Amount</t>
  </si>
  <si>
    <t>Weights</t>
  </si>
  <si>
    <t>Cost of capital</t>
  </si>
  <si>
    <t>Weighted cost</t>
  </si>
  <si>
    <t>Debt</t>
  </si>
  <si>
    <t>Common shares</t>
  </si>
  <si>
    <t>Preferred shares</t>
  </si>
  <si>
    <t>WACC =</t>
  </si>
</sst>
</file>

<file path=xl/styles.xml><?xml version="1.0" encoding="utf-8"?>
<styleSheet xmlns="http://schemas.openxmlformats.org/spreadsheetml/2006/main">
  <numFmts count="6">
    <numFmt numFmtId="176" formatCode="&quot;₹&quot;\ #,##0.00;[Red]&quot;₹&quot;\ \-#,##0.00"/>
    <numFmt numFmtId="177" formatCode="_ * #,##0.00_ ;_ * \-#,##0.00_ ;_ 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  <numFmt numFmtId="181" formatCode="0.00000_ 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2" fillId="7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5" borderId="5" applyNumberFormat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15" borderId="2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4" borderId="2" applyNumberFormat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10" fontId="1" fillId="0" borderId="0" xfId="6" applyNumberFormat="1" applyFont="1" applyAlignment="1">
      <alignment horizontal="center" vertical="center"/>
    </xf>
    <xf numFmtId="181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tabSelected="1" workbookViewId="0">
      <selection activeCell="A1" sqref="$A1:$XFD1048576"/>
    </sheetView>
  </sheetViews>
  <sheetFormatPr defaultColWidth="8.72727272727273" defaultRowHeight="14.5" outlineLevelCol="7"/>
  <cols>
    <col min="1" max="1" width="16.9545454545455" customWidth="1"/>
    <col min="2" max="2" width="12.4545454545455" customWidth="1"/>
    <col min="3" max="3" width="15.2727272727273" customWidth="1"/>
    <col min="4" max="4" width="15.1363636363636"/>
    <col min="5" max="5" width="17.8181818181818" customWidth="1"/>
    <col min="8" max="8" width="12.8181818181818"/>
  </cols>
  <sheetData>
    <row r="1" spans="1:5">
      <c r="A1" s="1" t="s">
        <v>0</v>
      </c>
      <c r="B1" s="2"/>
      <c r="C1" s="2"/>
      <c r="D1" s="2"/>
      <c r="E1" s="2"/>
    </row>
    <row r="2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/>
    </row>
    <row r="3" spans="1:6">
      <c r="A3" s="4" t="s">
        <v>6</v>
      </c>
      <c r="B3" s="4">
        <v>4000000</v>
      </c>
      <c r="C3" s="4">
        <f>B3/B6</f>
        <v>0.285714285714286</v>
      </c>
      <c r="D3" s="5">
        <f>9%*(1-40%)</f>
        <v>0.054</v>
      </c>
      <c r="E3" s="5">
        <f>C3*D3</f>
        <v>0.0154285714285714</v>
      </c>
      <c r="F3" s="4"/>
    </row>
    <row r="4" spans="1:6">
      <c r="A4" s="4" t="s">
        <v>7</v>
      </c>
      <c r="B4" s="4">
        <v>6500000</v>
      </c>
      <c r="C4" s="4">
        <f>B4/B6</f>
        <v>0.464285714285714</v>
      </c>
      <c r="D4" s="5">
        <f>(2.8*(1+7%)/(40*(1-10%)))+7%</f>
        <v>0.153222222222222</v>
      </c>
      <c r="E4" s="5">
        <f>C4*D4</f>
        <v>0.0711388888888889</v>
      </c>
      <c r="F4" s="4"/>
    </row>
    <row r="5" spans="1:6">
      <c r="A5" s="4" t="s">
        <v>8</v>
      </c>
      <c r="B5" s="4">
        <v>3500000</v>
      </c>
      <c r="C5" s="4">
        <f>B5/B6</f>
        <v>0.25</v>
      </c>
      <c r="D5" s="5">
        <f>1.6/25</f>
        <v>0.064</v>
      </c>
      <c r="E5" s="5">
        <f>C5*D5</f>
        <v>0.016</v>
      </c>
      <c r="F5" s="4"/>
    </row>
    <row r="6" spans="1:6">
      <c r="A6" s="4"/>
      <c r="B6" s="4">
        <f>B3+B4+B5</f>
        <v>14000000</v>
      </c>
      <c r="C6" s="4"/>
      <c r="D6" s="3" t="s">
        <v>9</v>
      </c>
      <c r="E6" s="6">
        <f>E3+E4+E5</f>
        <v>0.10256746031746</v>
      </c>
      <c r="F6" s="4"/>
    </row>
    <row r="7" spans="1:6">
      <c r="A7" s="4"/>
      <c r="B7" s="4"/>
      <c r="C7" s="4"/>
      <c r="D7" s="4"/>
      <c r="E7" s="4"/>
      <c r="F7" s="4"/>
    </row>
    <row r="8" spans="1:6">
      <c r="A8" s="4"/>
      <c r="B8" s="4"/>
      <c r="C8" s="4"/>
      <c r="D8" s="4"/>
      <c r="E8" s="4"/>
      <c r="F8" s="4"/>
    </row>
    <row r="9" customFormat="1"/>
    <row r="10" customFormat="1"/>
    <row r="11" customFormat="1"/>
    <row r="12" customFormat="1"/>
    <row r="13" customFormat="1"/>
    <row r="14" customFormat="1"/>
    <row r="15" customFormat="1"/>
    <row r="16" spans="8:8">
      <c r="H16" s="7"/>
    </row>
    <row r="17" customFormat="1"/>
    <row r="18" spans="8:8">
      <c r="H18" s="8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2020-08-09T13:31:14Z</dcterms:created>
  <dcterms:modified xsi:type="dcterms:W3CDTF">2020-08-09T13:31:25Z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1033-11.2.0.9453</vt:lpwstr>
  </property>
</Properties>
</file>