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<sst xmlns="http://schemas.openxmlformats.org/spreadsheetml/2006/main" count="8" uniqueCount="8">
  <si>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Computation of the new WACC:-</t>
  </si>
  <si>
    <t>Particulars</t>
  </si>
  <si>
    <t>Weights</t>
  </si>
  <si>
    <t>Cost of capital</t>
  </si>
  <si>
    <t>Weighted cost</t>
  </si>
  <si>
    <t>Debt</t>
  </si>
  <si>
    <t>Equity</t>
  </si>
  <si>
    <t>New WACC =</t>
  </si>
</sst>
</file>

<file path=xl/styles.xml><?xml version="1.0" encoding="utf-8"?>
<styleSheet xmlns="http://schemas.openxmlformats.org/spreadsheetml/2006/main">
  <numFmts count="9">
    <numFmt numFmtId="176" formatCode="_ * #,##0_ ;_ * \-#,##0_ ;_ * &quot;-&quot;_ ;_ @_ "/>
    <numFmt numFmtId="177" formatCode="&quot;₹&quot;\ #,##0.00;[Red]&quot;₹&quot;\ \-#,##0.00"/>
    <numFmt numFmtId="178" formatCode="_ * #,##0.00_ ;_ * \-#,##0.00_ ;_ * &quot;-&quot;??_ ;_ @_ "/>
    <numFmt numFmtId="179" formatCode="0.00000_ 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  <numFmt numFmtId="182" formatCode="mmm/yy"/>
    <numFmt numFmtId="183" formatCode="0.000%"/>
    <numFmt numFmtId="184" formatCode="0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0" borderId="4" applyNumberFormat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0" fillId="5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27" borderId="3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82" fontId="0" fillId="0" borderId="0" xfId="0" applyNumberFormat="1" applyFill="1" applyAlignment="1">
      <alignment horizontal="center"/>
    </xf>
    <xf numFmtId="179" fontId="0" fillId="0" borderId="0" xfId="0" applyNumberFormat="1" applyFill="1" applyAlignment="1">
      <alignment horizontal="center"/>
    </xf>
    <xf numFmtId="10" fontId="0" fillId="0" borderId="0" xfId="6" applyNumberFormat="1" applyAlignment="1">
      <alignment horizontal="center"/>
    </xf>
    <xf numFmtId="0" fontId="0" fillId="0" borderId="0" xfId="0" applyNumberFormat="1" applyFill="1" applyAlignment="1">
      <alignment horizontal="center"/>
    </xf>
    <xf numFmtId="9" fontId="0" fillId="0" borderId="0" xfId="6" applyAlignment="1">
      <alignment horizontal="center"/>
    </xf>
    <xf numFmtId="182" fontId="0" fillId="0" borderId="0" xfId="0" applyNumberFormat="1" applyFont="1" applyFill="1" applyAlignment="1">
      <alignment horizontal="center"/>
    </xf>
    <xf numFmtId="0" fontId="0" fillId="0" borderId="0" xfId="6" applyNumberFormat="1" applyFont="1" applyAlignment="1">
      <alignment horizontal="center"/>
    </xf>
    <xf numFmtId="0" fontId="2" fillId="0" borderId="0" xfId="0" applyNumberFormat="1" applyFont="1" applyFill="1" applyAlignment="1">
      <alignment horizontal="center"/>
    </xf>
    <xf numFmtId="10" fontId="2" fillId="0" borderId="0" xfId="6" applyNumberFormat="1" applyFont="1" applyAlignment="1">
      <alignment horizontal="center"/>
    </xf>
    <xf numFmtId="0" fontId="0" fillId="0" borderId="0" xfId="0" applyNumberFormat="1" applyFont="1" applyFill="1" applyAlignment="1">
      <alignment horizontal="center"/>
    </xf>
    <xf numFmtId="10" fontId="0" fillId="0" borderId="0" xfId="6" applyNumberFormat="1" applyFont="1" applyAlignment="1">
      <alignment horizontal="center"/>
    </xf>
    <xf numFmtId="182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left"/>
    </xf>
    <xf numFmtId="10" fontId="0" fillId="0" borderId="0" xfId="6" applyNumberForma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NumberFormat="1" applyFont="1" applyFill="1" applyAlignment="1">
      <alignment horizontal="left"/>
    </xf>
    <xf numFmtId="10" fontId="2" fillId="0" borderId="0" xfId="6" applyNumberFormat="1" applyFont="1" applyAlignment="1">
      <alignment horizontal="left"/>
    </xf>
    <xf numFmtId="0" fontId="0" fillId="0" borderId="0" xfId="0" applyNumberFormat="1" applyFill="1" applyAlignment="1"/>
    <xf numFmtId="0" fontId="2" fillId="0" borderId="0" xfId="0" applyNumberFormat="1" applyFont="1" applyFill="1" applyAlignment="1"/>
    <xf numFmtId="179" fontId="0" fillId="0" borderId="0" xfId="0" applyNumberFormat="1" applyFill="1" applyAlignment="1"/>
    <xf numFmtId="177" fontId="0" fillId="0" borderId="0" xfId="0" applyNumberFormat="1" applyFill="1" applyAlignment="1"/>
    <xf numFmtId="10" fontId="0" fillId="0" borderId="0" xfId="6" applyNumberFormat="1"/>
    <xf numFmtId="10" fontId="0" fillId="0" borderId="0" xfId="0" applyNumberFormat="1" applyFill="1" applyAlignment="1"/>
    <xf numFmtId="183" fontId="0" fillId="0" borderId="0" xfId="0" applyNumberFormat="1" applyFill="1" applyAlignment="1"/>
    <xf numFmtId="184" fontId="0" fillId="0" borderId="0" xfId="0" applyNumberFormat="1" applyFill="1" applyAlignment="1"/>
    <xf numFmtId="10" fontId="0" fillId="0" borderId="0" xfId="6" applyNumberForma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5.0454545454545" style="1" customWidth="1"/>
    <col min="2" max="2" width="10.9090909090909" style="1" customWidth="1"/>
    <col min="3" max="3" width="14.0909090909091" style="1" customWidth="1"/>
    <col min="4" max="4" width="16" style="1" customWidth="1"/>
    <col min="5" max="5" width="10.9090909090909" style="1" customWidth="1"/>
    <col min="6" max="6" width="7.59090909090909" style="1" customWidth="1"/>
    <col min="7" max="7" width="12.8181818181818" style="1"/>
    <col min="8" max="8" width="13.9090909090909" style="1"/>
    <col min="9" max="10" width="12.8181818181818" style="1"/>
    <col min="11" max="11" width="14" style="1"/>
    <col min="12" max="12" width="12.8181818181818" style="1"/>
    <col min="13" max="16384" width="8.72727272727273" style="1"/>
  </cols>
  <sheetData>
    <row r="1" s="1" customFormat="1" ht="16" customHeight="1" spans="1:2">
      <c r="A1" s="2" t="s">
        <v>0</v>
      </c>
      <c r="B1" s="3"/>
    </row>
    <row r="2" s="1" customFormat="1" ht="16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/>
      <c r="F2" s="1"/>
      <c r="G2" s="4"/>
      <c r="H2" s="4"/>
    </row>
    <row r="3" s="1" customFormat="1" spans="1:8">
      <c r="A3" s="5" t="s">
        <v>5</v>
      </c>
      <c r="B3" s="6">
        <f>1.25/(1+1.25)</f>
        <v>0.555555555555556</v>
      </c>
      <c r="C3" s="7">
        <f>6%*(1-35%)</f>
        <v>0.039</v>
      </c>
      <c r="D3" s="7">
        <f>B3*C3</f>
        <v>0.0216666666666667</v>
      </c>
      <c r="E3" s="8"/>
      <c r="F3" s="1"/>
      <c r="G3" s="4"/>
      <c r="H3" s="4"/>
    </row>
    <row r="4" s="1" customFormat="1" spans="1:8">
      <c r="A4" s="5" t="s">
        <v>6</v>
      </c>
      <c r="B4" s="6">
        <f>1/(1+1.25)</f>
        <v>0.444444444444444</v>
      </c>
      <c r="C4" s="9">
        <v>0.12</v>
      </c>
      <c r="D4" s="7">
        <f>B4*C4</f>
        <v>0.0533333333333333</v>
      </c>
      <c r="E4" s="8"/>
      <c r="F4" s="1"/>
      <c r="G4" s="4"/>
      <c r="H4" s="4"/>
    </row>
    <row r="5" s="1" customFormat="1" spans="1:8">
      <c r="A5" s="10"/>
      <c r="B5" s="11"/>
      <c r="C5" s="12" t="s">
        <v>7</v>
      </c>
      <c r="D5" s="13">
        <f>D3+D4</f>
        <v>0.075</v>
      </c>
      <c r="E5" s="8"/>
      <c r="F5" s="1"/>
      <c r="G5" s="4"/>
      <c r="H5" s="4"/>
    </row>
    <row r="6" s="1" customFormat="1" spans="1:8">
      <c r="A6" s="10"/>
      <c r="B6" s="11"/>
      <c r="C6" s="12"/>
      <c r="D6" s="13"/>
      <c r="E6" s="8"/>
      <c r="F6" s="1"/>
      <c r="G6" s="4"/>
      <c r="H6" s="4"/>
    </row>
    <row r="7" s="1" customFormat="1" spans="1:8">
      <c r="A7" s="10"/>
      <c r="B7" s="14"/>
      <c r="C7" s="14"/>
      <c r="D7" s="15"/>
      <c r="E7" s="8"/>
      <c r="F7" s="1"/>
      <c r="G7" s="4"/>
      <c r="H7" s="4"/>
    </row>
    <row r="8" s="1" customFormat="1" spans="1:8">
      <c r="A8" s="16"/>
      <c r="B8" s="17"/>
      <c r="C8" s="17"/>
      <c r="D8" s="18"/>
      <c r="E8" s="17"/>
      <c r="F8" s="1"/>
      <c r="G8" s="4"/>
      <c r="H8" s="4"/>
    </row>
    <row r="9" s="1" customFormat="1" spans="1:8">
      <c r="A9" s="19"/>
      <c r="B9" s="17"/>
      <c r="C9" s="17"/>
      <c r="D9" s="20"/>
      <c r="E9" s="21"/>
      <c r="F9" s="1"/>
      <c r="G9" s="4"/>
      <c r="H9" s="4"/>
    </row>
    <row r="10" s="1" customFormat="1" spans="1:7">
      <c r="A10" s="4"/>
      <c r="B10" s="22"/>
      <c r="C10" s="22"/>
      <c r="D10" s="23"/>
      <c r="E10" s="23"/>
      <c r="F10" s="1"/>
      <c r="G10" s="4"/>
    </row>
    <row r="11" s="1" customFormat="1" spans="2:7">
      <c r="B11" s="22"/>
      <c r="C11" s="22"/>
      <c r="D11" s="22"/>
      <c r="E11" s="22"/>
      <c r="F11" s="1"/>
      <c r="G11" s="4"/>
    </row>
    <row r="16" s="1" customFormat="1" spans="5:5">
      <c r="E16" s="24"/>
    </row>
    <row r="17" s="1" customFormat="1" spans="2:11">
      <c r="B17" s="25"/>
      <c r="C17" s="1"/>
      <c r="D17" s="1"/>
      <c r="E17" s="1"/>
      <c r="F17" s="24"/>
      <c r="G17" s="1"/>
      <c r="H17" s="1"/>
      <c r="I17" s="1"/>
      <c r="J17" s="1"/>
      <c r="K17" s="24"/>
    </row>
    <row r="18" s="1" customFormat="1" spans="7:12">
      <c r="G18" s="26"/>
      <c r="H18" s="25"/>
      <c r="I18" s="1"/>
      <c r="J18" s="1"/>
      <c r="K18" s="1"/>
      <c r="L18" s="24"/>
    </row>
    <row r="19" s="1" customFormat="1" spans="4:7">
      <c r="D19" s="24"/>
      <c r="E19" s="1"/>
      <c r="F19" s="1"/>
      <c r="G19" s="26"/>
    </row>
    <row r="20" s="1" customFormat="1" spans="1:10">
      <c r="A20" s="25"/>
      <c r="B20" s="1"/>
      <c r="C20" s="1"/>
      <c r="D20" s="1"/>
      <c r="E20" s="24"/>
      <c r="F20" s="1"/>
      <c r="G20" s="26"/>
      <c r="H20" s="1"/>
      <c r="I20" s="1"/>
      <c r="J20" s="27"/>
    </row>
    <row r="21" s="1" customFormat="1" spans="7:10">
      <c r="G21" s="26"/>
      <c r="H21" s="1"/>
      <c r="I21" s="28"/>
      <c r="J21" s="27"/>
    </row>
    <row r="22" s="1" customFormat="1" spans="3:10">
      <c r="C22" s="27"/>
      <c r="D22" s="1"/>
      <c r="E22" s="1"/>
      <c r="F22" s="1"/>
      <c r="G22" s="1"/>
      <c r="H22" s="1"/>
      <c r="I22" s="1"/>
      <c r="J22" s="30"/>
    </row>
    <row r="23" s="1" customFormat="1" spans="2:10">
      <c r="B23" s="28"/>
      <c r="C23" s="27"/>
      <c r="D23" s="1"/>
      <c r="E23" s="1"/>
      <c r="F23" s="1"/>
      <c r="G23" s="1"/>
      <c r="H23" s="1"/>
      <c r="I23" s="1"/>
      <c r="J23" s="30"/>
    </row>
    <row r="24" s="1" customFormat="1" spans="8:10">
      <c r="H24" s="29"/>
      <c r="I24" s="1"/>
      <c r="J24" s="30"/>
    </row>
    <row r="25" s="1" customFormat="1" spans="10:10">
      <c r="J25" s="30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2020-08-23T12:21:54Z</dcterms:created>
  <dcterms:modified xsi:type="dcterms:W3CDTF">2020-08-23T12:22:08Z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