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1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<sst xmlns="http://schemas.openxmlformats.org/spreadsheetml/2006/main" count="6" uniqueCount="6">
  <si>
    <t>Computation of the current stock price:-</t>
  </si>
  <si>
    <t>Year</t>
  </si>
  <si>
    <t>Dividends</t>
  </si>
  <si>
    <t>PVIF@15%</t>
  </si>
  <si>
    <t>Present value</t>
  </si>
  <si>
    <t>Current stock price =</t>
  </si>
</sst>
</file>

<file path=xl/styles.xml><?xml version="1.0" encoding="utf-8"?>
<styleSheet xmlns="http://schemas.openxmlformats.org/spreadsheetml/2006/main">
  <numFmts count="10">
    <numFmt numFmtId="176" formatCode="0.00000_ "/>
    <numFmt numFmtId="177" formatCode="0.000_ "/>
    <numFmt numFmtId="178" formatCode="_ &quot;₹&quot;* #,##0_ ;_ &quot;₹&quot;* \-#,##0_ ;_ &quot;₹&quot;* &quot;-&quot;_ ;_ @_ "/>
    <numFmt numFmtId="179" formatCode="0.0000_ "/>
    <numFmt numFmtId="180" formatCode="_ &quot;₹&quot;* #,##0.00_ ;_ &quot;₹&quot;* \-#,##0.00_ ;_ &quot;₹&quot;* &quot;-&quot;??_ ;_ @_ "/>
    <numFmt numFmtId="181" formatCode="_ * #,##0_ ;_ * \-#,##0_ ;_ * &quot;-&quot;_ ;_ @_ "/>
    <numFmt numFmtId="182" formatCode="_ * #,##0.00_ ;_ * \-#,##0.00_ ;_ * &quot;-&quot;??_ ;_ @_ "/>
    <numFmt numFmtId="183" formatCode="0.00_ "/>
    <numFmt numFmtId="184" formatCode="&quot;₹&quot;\ #,##0.00;[Red]&quot;₹&quot;\ \-#,##0.00"/>
    <numFmt numFmtId="185" formatCode="&quot;₹&quot;#,##0.00_);[Red]\(&quot;₹&quot;#,##0.00\)"/>
  </numFmts>
  <fonts count="22">
    <font>
      <sz val="11"/>
      <color theme="1"/>
      <name val="Calibri"/>
      <charset val="134"/>
      <scheme val="minor"/>
    </font>
    <font>
      <b/>
      <i/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9C65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182" fontId="0" fillId="0" borderId="0" applyFont="0" applyFill="0" applyBorder="0" applyAlignment="0" applyProtection="0">
      <alignment vertical="center"/>
    </xf>
    <xf numFmtId="181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80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7" borderId="3" applyNumberFormat="0" applyAlignment="0" applyProtection="0">
      <alignment vertical="center"/>
    </xf>
    <xf numFmtId="0" fontId="8" fillId="0" borderId="1" applyNumberFormat="0" applyFill="0" applyAlignment="0" applyProtection="0">
      <alignment vertical="center"/>
    </xf>
    <xf numFmtId="0" fontId="0" fillId="8" borderId="4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1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18" borderId="8" applyNumberFormat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0" fillId="6" borderId="2" applyNumberFormat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20" fillId="6" borderId="8" applyNumberFormat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10" applyAlignment="1">
      <alignment horizontal="center" vertical="center"/>
    </xf>
    <xf numFmtId="0" fontId="0" fillId="0" borderId="0" xfId="0" applyFill="1" applyAlignment="1">
      <alignment horizontal="center" vertical="center"/>
    </xf>
    <xf numFmtId="179" fontId="0" fillId="0" borderId="0" xfId="0" applyNumberFormat="1" applyFill="1" applyAlignment="1">
      <alignment horizontal="center" vertical="center"/>
    </xf>
    <xf numFmtId="179" fontId="0" fillId="0" borderId="0" xfId="0" applyNumberFormat="1" applyFill="1" applyAlignment="1">
      <alignment horizontal="center" vertical="center" wrapText="1"/>
    </xf>
    <xf numFmtId="0" fontId="0" fillId="0" borderId="0" xfId="6" applyNumberFormat="1" applyAlignment="1">
      <alignment horizontal="center" vertical="center" wrapText="1"/>
    </xf>
    <xf numFmtId="177" fontId="0" fillId="0" borderId="0" xfId="0" applyNumberFormat="1" applyFill="1" applyAlignment="1">
      <alignment horizontal="center" vertical="center" wrapText="1"/>
    </xf>
    <xf numFmtId="176" fontId="2" fillId="0" borderId="0" xfId="0" applyNumberFormat="1" applyFont="1" applyFill="1" applyAlignment="1">
      <alignment horizontal="center" vertical="center"/>
    </xf>
    <xf numFmtId="183" fontId="2" fillId="0" borderId="0" xfId="0" applyNumberFormat="1" applyFont="1" applyFill="1" applyAlignment="1">
      <alignment horizontal="center" vertical="center"/>
    </xf>
    <xf numFmtId="0" fontId="0" fillId="0" borderId="0" xfId="0" applyNumberFormat="1" applyFill="1" applyAlignment="1">
      <alignment horizontal="center" vertical="center" wrapText="1"/>
    </xf>
    <xf numFmtId="177" fontId="0" fillId="0" borderId="0" xfId="6" applyNumberFormat="1" applyAlignment="1">
      <alignment horizontal="center" vertical="center" wrapText="1"/>
    </xf>
    <xf numFmtId="176" fontId="0" fillId="0" borderId="0" xfId="0" applyNumberFormat="1" applyFill="1" applyAlignment="1">
      <alignment horizontal="center" vertical="center"/>
    </xf>
    <xf numFmtId="177" fontId="0" fillId="0" borderId="0" xfId="0" applyNumberFormat="1" applyFill="1" applyAlignment="1">
      <alignment horizontal="center" vertical="center"/>
    </xf>
    <xf numFmtId="10" fontId="0" fillId="0" borderId="0" xfId="0" applyNumberFormat="1" applyFill="1" applyAlignment="1">
      <alignment horizontal="center" vertical="center"/>
    </xf>
    <xf numFmtId="10" fontId="0" fillId="0" borderId="0" xfId="6" applyNumberFormat="1" applyAlignment="1">
      <alignment horizontal="center" vertical="center"/>
    </xf>
    <xf numFmtId="0" fontId="0" fillId="0" borderId="0" xfId="0" applyFill="1" applyAlignment="1">
      <alignment horizontal="left" vertical="center"/>
    </xf>
    <xf numFmtId="183" fontId="0" fillId="0" borderId="0" xfId="0" applyNumberFormat="1" applyFill="1" applyAlignment="1">
      <alignment horizontal="left" vertical="center"/>
    </xf>
    <xf numFmtId="183" fontId="2" fillId="0" borderId="0" xfId="0" applyNumberFormat="1" applyFont="1" applyFill="1" applyAlignment="1">
      <alignment horizontal="left" vertical="center"/>
    </xf>
    <xf numFmtId="184" fontId="0" fillId="0" borderId="0" xfId="0" applyNumberFormat="1" applyFill="1" applyAlignment="1">
      <alignment horizontal="left" vertical="center"/>
    </xf>
    <xf numFmtId="10" fontId="0" fillId="0" borderId="0" xfId="0" applyNumberFormat="1" applyFill="1" applyAlignment="1">
      <alignment vertical="center"/>
    </xf>
    <xf numFmtId="184" fontId="0" fillId="0" borderId="0" xfId="0" applyNumberFormat="1" applyFill="1" applyAlignment="1">
      <alignment vertical="center"/>
    </xf>
    <xf numFmtId="185" fontId="0" fillId="0" borderId="0" xfId="0" applyNumberFormat="1" applyFill="1" applyAlignment="1">
      <alignment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Check Cell" xfId="7" builtinId="23"/>
    <cellStyle name="Heading 2" xfId="8" builtinId="17"/>
    <cellStyle name="Note" xfId="9" builtinId="10"/>
    <cellStyle name="Hyperlink" xfId="10" builtinId="8"/>
    <cellStyle name="60% - Accent4" xfId="11" builtinId="44"/>
    <cellStyle name="Followed Hyperlink" xfId="12" builtinId="9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PVIF@15%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1"/>
  <sheetViews>
    <sheetView tabSelected="1" workbookViewId="0">
      <selection activeCell="A1" sqref="$A1:$XFD1048576"/>
    </sheetView>
  </sheetViews>
  <sheetFormatPr defaultColWidth="8.72727272727273" defaultRowHeight="14.5"/>
  <cols>
    <col min="1" max="1" width="18.2272727272727" style="1" customWidth="1"/>
    <col min="2" max="2" width="11.1909090909091" style="1" customWidth="1"/>
    <col min="3" max="3" width="21.9090909090909" style="1" customWidth="1"/>
    <col min="4" max="4" width="17.8181818181818" style="1" customWidth="1"/>
    <col min="5" max="5" width="8.11818181818182" style="1" customWidth="1"/>
    <col min="6" max="6" width="10.9" style="1" customWidth="1"/>
    <col min="7" max="7" width="7.5" style="1" customWidth="1"/>
    <col min="8" max="8" width="12.8181818181818" style="1"/>
    <col min="9" max="10" width="8.72727272727273" style="1"/>
    <col min="11" max="11" width="21.0909090909091" style="1"/>
    <col min="12" max="12" width="19.4545454545455" style="1"/>
    <col min="13" max="16384" width="8.72727272727273" style="1"/>
  </cols>
  <sheetData>
    <row r="1" s="1" customFormat="1" ht="16.75" customHeight="1" spans="1:7">
      <c r="A1" s="2" t="s">
        <v>0</v>
      </c>
      <c r="B1" s="3"/>
      <c r="C1" s="3"/>
      <c r="D1" s="3"/>
      <c r="E1" s="4"/>
      <c r="F1" s="4"/>
      <c r="G1" s="4"/>
    </row>
    <row r="2" s="1" customFormat="1" ht="16" customHeight="1" spans="1:7">
      <c r="A2" s="5" t="s">
        <v>1</v>
      </c>
      <c r="B2" s="5" t="s">
        <v>2</v>
      </c>
      <c r="C2" s="6" t="s">
        <v>3</v>
      </c>
      <c r="D2" s="5" t="s">
        <v>4</v>
      </c>
      <c r="E2" s="5"/>
      <c r="F2" s="5"/>
      <c r="G2" s="5"/>
    </row>
    <row r="3" s="1" customFormat="1" ht="16.75" customHeight="1" spans="1:8">
      <c r="A3" s="7">
        <v>1</v>
      </c>
      <c r="B3" s="8">
        <f>4.9*(1+20%)</f>
        <v>5.88</v>
      </c>
      <c r="C3" s="8">
        <f t="shared" ref="C3:C6" si="0">1/(1+15%)^A3</f>
        <v>0.869565217391304</v>
      </c>
      <c r="D3" s="8">
        <f t="shared" ref="D3:D6" si="1">B3*C3</f>
        <v>5.11304347826087</v>
      </c>
      <c r="E3" s="7"/>
      <c r="F3" s="7"/>
      <c r="G3" s="7"/>
      <c r="H3" s="7"/>
    </row>
    <row r="4" s="1" customFormat="1" ht="16.75" customHeight="1" spans="1:8">
      <c r="A4" s="7">
        <v>2</v>
      </c>
      <c r="B4" s="8">
        <f>B3*(1+20%)</f>
        <v>7.056</v>
      </c>
      <c r="C4" s="8">
        <f t="shared" si="0"/>
        <v>0.756143667296787</v>
      </c>
      <c r="D4" s="8">
        <f t="shared" si="1"/>
        <v>5.33534971644613</v>
      </c>
      <c r="E4" s="7"/>
      <c r="F4" s="7"/>
      <c r="G4" s="7"/>
      <c r="H4" s="7"/>
    </row>
    <row r="5" s="1" customFormat="1" spans="1:8">
      <c r="A5" s="7">
        <v>3</v>
      </c>
      <c r="B5" s="9">
        <f>B4*(1+20%)</f>
        <v>8.4672</v>
      </c>
      <c r="C5" s="8">
        <f t="shared" si="0"/>
        <v>0.657516232431988</v>
      </c>
      <c r="D5" s="8">
        <f t="shared" si="1"/>
        <v>5.56732144324813</v>
      </c>
      <c r="E5" s="7"/>
      <c r="F5" s="7"/>
      <c r="G5" s="7"/>
      <c r="H5" s="7"/>
    </row>
    <row r="6" s="1" customFormat="1" spans="1:8">
      <c r="A6" s="10">
        <v>3</v>
      </c>
      <c r="B6" s="9">
        <f>B5*(1+10%)/(15%-10%)</f>
        <v>186.2784</v>
      </c>
      <c r="C6" s="8">
        <f t="shared" si="0"/>
        <v>0.657516232431988</v>
      </c>
      <c r="D6" s="8">
        <f t="shared" si="1"/>
        <v>122.481071751459</v>
      </c>
      <c r="E6" s="7"/>
      <c r="F6" s="7"/>
      <c r="G6" s="7"/>
      <c r="H6" s="7"/>
    </row>
    <row r="7" s="1" customFormat="1" spans="1:8">
      <c r="A7" s="7"/>
      <c r="B7" s="11"/>
      <c r="C7" s="12" t="s">
        <v>5</v>
      </c>
      <c r="D7" s="13">
        <f>SUM(D3:D6)</f>
        <v>138.496786389414</v>
      </c>
      <c r="E7" s="7"/>
      <c r="F7" s="7"/>
      <c r="G7" s="7"/>
      <c r="H7" s="7"/>
    </row>
    <row r="8" s="1" customFormat="1" spans="1:8">
      <c r="A8" s="14"/>
      <c r="B8" s="15"/>
      <c r="C8" s="16"/>
      <c r="D8" s="17"/>
      <c r="E8" s="7"/>
      <c r="F8" s="7"/>
      <c r="G8" s="7"/>
      <c r="H8" s="7"/>
    </row>
    <row r="9" s="1" customFormat="1" spans="1:8">
      <c r="A9" s="18"/>
      <c r="B9" s="19"/>
      <c r="C9" s="5"/>
      <c r="D9" s="13"/>
      <c r="E9" s="7"/>
      <c r="F9" s="7"/>
      <c r="G9" s="7"/>
      <c r="H9" s="7"/>
    </row>
    <row r="10" s="1" customFormat="1" spans="1:8">
      <c r="A10" s="20"/>
      <c r="B10" s="20"/>
      <c r="C10" s="20"/>
      <c r="D10" s="20"/>
      <c r="E10" s="7"/>
      <c r="F10" s="7"/>
      <c r="G10" s="20"/>
      <c r="H10" s="7"/>
    </row>
    <row r="11" s="1" customFormat="1" spans="1:8">
      <c r="A11" s="20"/>
      <c r="B11" s="20"/>
      <c r="C11" s="20"/>
      <c r="D11" s="20"/>
      <c r="E11" s="7"/>
      <c r="F11" s="7"/>
      <c r="G11" s="21"/>
      <c r="H11" s="7"/>
    </row>
    <row r="12" s="1" customFormat="1" spans="1:8">
      <c r="A12" s="20"/>
      <c r="B12" s="20"/>
      <c r="C12" s="22"/>
      <c r="D12" s="20"/>
      <c r="E12" s="3"/>
      <c r="F12" s="21"/>
      <c r="G12" s="22"/>
      <c r="H12" s="7"/>
    </row>
    <row r="13" s="1" customFormat="1" spans="1:8">
      <c r="A13" s="20"/>
      <c r="B13" s="3"/>
      <c r="C13" s="22"/>
      <c r="D13" s="22"/>
      <c r="E13" s="22"/>
      <c r="F13" s="3"/>
      <c r="G13" s="22"/>
      <c r="H13" s="7"/>
    </row>
    <row r="14" s="1" customFormat="1" spans="1:12">
      <c r="A14" s="20"/>
      <c r="B14" s="20"/>
      <c r="C14" s="20"/>
      <c r="D14" s="20"/>
      <c r="E14" s="20"/>
      <c r="F14" s="23"/>
      <c r="G14" s="20"/>
      <c r="H14" s="7"/>
      <c r="I14" s="1"/>
      <c r="J14" s="1"/>
      <c r="K14" s="1"/>
      <c r="L14" s="25"/>
    </row>
    <row r="15" s="1" customFormat="1" spans="1:11">
      <c r="A15" s="3"/>
      <c r="B15" s="3"/>
      <c r="C15" s="3"/>
      <c r="D15" s="3"/>
      <c r="E15" s="23"/>
      <c r="F15" s="20"/>
      <c r="G15" s="20"/>
      <c r="H15" s="7"/>
      <c r="I15" s="1"/>
      <c r="J15" s="1"/>
      <c r="K15" s="26"/>
    </row>
    <row r="16" s="1" customFormat="1" spans="1:8">
      <c r="A16" s="3"/>
      <c r="B16" s="3"/>
      <c r="C16" s="3"/>
      <c r="D16" s="3"/>
      <c r="E16" s="23"/>
      <c r="F16" s="20"/>
      <c r="G16" s="20"/>
      <c r="H16" s="7"/>
    </row>
    <row r="17" s="1" customFormat="1" spans="1:7">
      <c r="A17" s="3"/>
      <c r="B17" s="3"/>
      <c r="C17" s="3"/>
      <c r="D17" s="3"/>
      <c r="E17" s="23"/>
      <c r="F17" s="20"/>
      <c r="G17" s="20"/>
    </row>
    <row r="18" s="1" customFormat="1" spans="1:7">
      <c r="A18" s="20"/>
      <c r="B18" s="20"/>
      <c r="C18" s="20"/>
      <c r="D18" s="20"/>
      <c r="E18" s="20"/>
      <c r="F18" s="20"/>
      <c r="G18" s="20"/>
    </row>
    <row r="19" s="1" customFormat="1" spans="1:7">
      <c r="A19" s="20"/>
      <c r="B19" s="20"/>
      <c r="C19" s="20"/>
      <c r="D19" s="20"/>
      <c r="E19" s="20"/>
      <c r="F19" s="20"/>
      <c r="G19" s="20"/>
    </row>
    <row r="20" s="1" customFormat="1" spans="1:7">
      <c r="A20" s="20"/>
      <c r="B20" s="20"/>
      <c r="C20" s="20"/>
      <c r="D20" s="20"/>
      <c r="E20" s="20"/>
      <c r="F20" s="20"/>
      <c r="G20" s="20"/>
    </row>
    <row r="21" s="1" customFormat="1" spans="1:8">
      <c r="A21" s="20"/>
      <c r="B21" s="20"/>
      <c r="C21" s="20"/>
      <c r="D21" s="20"/>
      <c r="E21" s="20"/>
      <c r="F21" s="20"/>
      <c r="G21" s="20"/>
      <c r="H21" s="24"/>
    </row>
    <row r="22" s="1" customFormat="1" spans="1:7">
      <c r="A22" s="20"/>
      <c r="B22" s="20"/>
      <c r="C22" s="20"/>
      <c r="D22" s="20"/>
      <c r="E22" s="20"/>
      <c r="F22" s="20"/>
      <c r="G22" s="20"/>
    </row>
    <row r="23" s="1" customFormat="1" spans="1:7">
      <c r="A23" s="20"/>
      <c r="B23" s="20"/>
      <c r="C23" s="20"/>
      <c r="D23" s="20"/>
      <c r="E23" s="20"/>
      <c r="F23" s="20"/>
      <c r="G23" s="20"/>
    </row>
    <row r="24" s="1" customFormat="1" spans="1:7">
      <c r="A24" s="20"/>
      <c r="B24" s="20"/>
      <c r="C24" s="20"/>
      <c r="D24" s="20"/>
      <c r="E24" s="20"/>
      <c r="F24" s="20"/>
      <c r="G24" s="20"/>
    </row>
    <row r="25" s="1" customFormat="1" spans="1:7">
      <c r="A25" s="20"/>
      <c r="B25" s="20"/>
      <c r="C25" s="20"/>
      <c r="D25" s="20"/>
      <c r="E25" s="20"/>
      <c r="F25" s="20"/>
      <c r="G25" s="20"/>
    </row>
    <row r="26" s="1" customFormat="1" spans="1:7">
      <c r="A26" s="3"/>
      <c r="B26" s="22"/>
      <c r="C26" s="22"/>
      <c r="D26" s="22"/>
      <c r="E26" s="3"/>
      <c r="F26" s="20"/>
      <c r="G26" s="20"/>
    </row>
    <row r="27" s="1" customFormat="1" spans="1:7">
      <c r="A27" s="3"/>
      <c r="B27" s="22"/>
      <c r="C27" s="22"/>
      <c r="D27" s="22"/>
      <c r="E27" s="3"/>
      <c r="F27" s="20"/>
      <c r="G27" s="20"/>
    </row>
    <row r="28" s="1" customFormat="1" spans="1:7">
      <c r="A28" s="3"/>
      <c r="B28" s="22"/>
      <c r="C28" s="22"/>
      <c r="D28" s="22"/>
      <c r="E28" s="3"/>
      <c r="F28" s="20"/>
      <c r="G28" s="20"/>
    </row>
    <row r="29" s="1" customFormat="1" spans="1:7">
      <c r="A29" s="20"/>
      <c r="B29" s="23"/>
      <c r="C29" s="20"/>
      <c r="D29" s="20"/>
      <c r="E29" s="20"/>
      <c r="F29" s="20"/>
      <c r="G29" s="20"/>
    </row>
    <row r="30" s="1" customFormat="1" spans="1:7">
      <c r="A30" s="20"/>
      <c r="B30" s="23"/>
      <c r="C30" s="20"/>
      <c r="D30" s="20"/>
      <c r="E30" s="20"/>
      <c r="F30" s="20"/>
      <c r="G30" s="20"/>
    </row>
    <row r="31" s="1" customFormat="1" spans="2:2">
      <c r="B31" s="25"/>
    </row>
  </sheetData>
  <hyperlinks>
    <hyperlink ref="C2" r:id="rId1" display="PVIF@15%" tooltip="mailto:PVIF@15%"/>
  </hyperlink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Radhika</dc:creator>
  <cp:lastModifiedBy>bte.msc.radhika</cp:lastModifiedBy>
  <dcterms:created xsi:type="dcterms:W3CDTF">2020-10-06T06:58:55Z</dcterms:created>
  <dcterms:modified xsi:type="dcterms:W3CDTF">2020-10-06T06:59:02Z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1033-11.2.0.9684</vt:lpwstr>
  </property>
</Properties>
</file>