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<sst xmlns="http://schemas.openxmlformats.org/spreadsheetml/2006/main" count="17" uniqueCount="17">
  <si>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Auto Lavage Company</t>
  </si>
  <si>
    <t>Planning Budget</t>
  </si>
  <si>
    <t>For the month of October</t>
  </si>
  <si>
    <t>Particulars</t>
  </si>
  <si>
    <t>Amount</t>
  </si>
  <si>
    <t>Cars washed</t>
  </si>
  <si>
    <t>Revenues</t>
  </si>
  <si>
    <t>Less: Expenses</t>
  </si>
  <si>
    <t>Cleaning supplies</t>
  </si>
  <si>
    <t>Electricity</t>
  </si>
  <si>
    <t>Maintenance</t>
  </si>
  <si>
    <t>Wages and salaries</t>
  </si>
  <si>
    <t>Depreciation</t>
  </si>
  <si>
    <t>Rent</t>
  </si>
  <si>
    <t>Administrative expenses</t>
  </si>
  <si>
    <t>Total expenses</t>
  </si>
  <si>
    <t>Net operating profit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</si>
</sst>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&quot;₹&quot;\ #,##0;[Red]&quot;₹&quot;\ \-#,##0"/>
    <numFmt numFmtId="180" formatCode="&quot;₹&quot;\ #,##0.00;[Red]&quot;₹&quot;\ \-#,##0.00"/>
    <numFmt numFmtId="181" formatCode="_ &quot;₹&quot;* #,##0.00_ ;_ &quot;₹&quot;* \-#,##0.00_ ;_ &quot;₹&quot;* &quot;-&quot;??_ ;_ @_ "/>
  </numFmts>
  <fonts count="23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8" borderId="8" applyNumberFormat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24" borderId="13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2" borderId="10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0" fontId="3" fillId="0" borderId="0" xfId="6" applyNumberFormat="1" applyFont="1" applyAlignment="1">
      <alignment horizontal="center" vertical="center"/>
    </xf>
    <xf numFmtId="10" fontId="3" fillId="0" borderId="0" xfId="6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0" fontId="0" fillId="0" borderId="0" xfId="0" applyNumberFormat="1">
      <alignment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9.3636363636364" customWidth="1"/>
    <col min="2" max="2" width="16.5909090909091" customWidth="1"/>
    <col min="3" max="3" width="14.8181818181818" customWidth="1"/>
    <col min="4" max="4" width="15" customWidth="1"/>
    <col min="6" max="6" width="12.8181818181818"/>
  </cols>
  <sheetData>
    <row r="1" customFormat="1" ht="15.25" spans="1:2">
      <c r="A1" s="1" t="s">
        <v>0</v>
      </c>
      <c r="B1" s="2"/>
    </row>
    <row r="2" ht="15.25" spans="1:5">
      <c r="A2" s="1" t="s">
        <v>1</v>
      </c>
      <c r="B2" s="2"/>
      <c r="C2" s="3"/>
      <c r="D2" s="3"/>
      <c r="E2" s="4"/>
    </row>
    <row r="3" ht="15.25" spans="1:5">
      <c r="A3" s="1" t="s">
        <v>2</v>
      </c>
      <c r="B3" s="2"/>
      <c r="C3" s="5"/>
      <c r="D3" s="5"/>
      <c r="E3" s="4"/>
    </row>
    <row r="4" ht="15.25" spans="1:5">
      <c r="A4" s="1" t="s">
        <v>3</v>
      </c>
      <c r="B4" s="6" t="s">
        <v>4</v>
      </c>
      <c r="C4" s="5"/>
      <c r="D4" s="5"/>
      <c r="E4" s="4"/>
    </row>
    <row r="5" ht="15.25" spans="1:5">
      <c r="A5" s="7" t="s">
        <v>5</v>
      </c>
      <c r="B5" s="8">
        <v>8000</v>
      </c>
      <c r="C5" s="9"/>
      <c r="D5" s="10"/>
      <c r="E5" s="4"/>
    </row>
    <row r="6" ht="15.25" spans="1:5">
      <c r="A6" s="11" t="s">
        <v>6</v>
      </c>
      <c r="B6" s="2">
        <f>B5*5.9</f>
        <v>47200</v>
      </c>
      <c r="C6" s="12"/>
      <c r="D6" s="12"/>
      <c r="E6" s="4"/>
    </row>
    <row r="7" ht="15.25" spans="1:4">
      <c r="A7" s="11" t="s">
        <v>7</v>
      </c>
      <c r="B7" s="2"/>
      <c r="C7" s="13"/>
      <c r="D7" s="13"/>
    </row>
    <row r="8" ht="15.25" spans="1:4">
      <c r="A8" s="11" t="s">
        <v>8</v>
      </c>
      <c r="B8" s="2">
        <f>B5*0.7</f>
        <v>5600</v>
      </c>
      <c r="C8" s="13"/>
      <c r="D8" s="13"/>
    </row>
    <row r="9" customFormat="1" ht="15.25" spans="1:2">
      <c r="A9" s="11" t="s">
        <v>9</v>
      </c>
      <c r="B9" s="2">
        <f>1400+(B5*0.1)</f>
        <v>2200</v>
      </c>
    </row>
    <row r="10" customFormat="1" ht="15.25" spans="1:2">
      <c r="A10" s="11" t="s">
        <v>10</v>
      </c>
      <c r="B10" s="2">
        <f>B5*0.3</f>
        <v>2400</v>
      </c>
    </row>
    <row r="11" customFormat="1" ht="15.25" spans="1:2">
      <c r="A11" s="11" t="s">
        <v>11</v>
      </c>
      <c r="B11" s="2">
        <f>4700+(0.4*8000)</f>
        <v>7900</v>
      </c>
    </row>
    <row r="12" customFormat="1" ht="15.25" spans="1:2">
      <c r="A12" s="11" t="s">
        <v>12</v>
      </c>
      <c r="B12" s="2">
        <v>8300</v>
      </c>
    </row>
    <row r="13" ht="15.25" spans="1:6">
      <c r="A13" s="11" t="s">
        <v>13</v>
      </c>
      <c r="B13" s="2">
        <v>2100</v>
      </c>
      <c r="F13" s="14"/>
    </row>
    <row r="14" ht="15.25" spans="1:6">
      <c r="A14" s="11" t="s">
        <v>14</v>
      </c>
      <c r="B14" s="2">
        <f>1800+(B5*0.05)</f>
        <v>2200</v>
      </c>
      <c r="F14" s="15"/>
    </row>
    <row r="15" ht="15.25" spans="1:6">
      <c r="A15" s="11" t="s">
        <v>15</v>
      </c>
      <c r="B15" s="2">
        <f>B8+B9+B10+B11+B12+B13+B14</f>
        <v>30700</v>
      </c>
      <c r="F15" s="14"/>
    </row>
    <row r="16" ht="15.25" spans="1:6">
      <c r="A16" s="16" t="s">
        <v>16</v>
      </c>
      <c r="B16" s="17">
        <f>B6-B15</f>
        <v>16500</v>
      </c>
      <c r="F16" s="14"/>
    </row>
    <row r="17" customFormat="1" ht="15.25" spans="1:2">
      <c r="A17" s="18"/>
      <c r="B17" s="19"/>
    </row>
    <row r="18" customFormat="1"/>
    <row r="19" spans="7:9">
      <c r="G19" s="20"/>
      <c r="I19" s="21"/>
    </row>
    <row r="20" spans="7:7">
      <c r="G20" s="20"/>
    </row>
    <row r="21" customFormat="1"/>
    <row r="22" customFormat="1"/>
    <row r="23" customFormat="1"/>
    <row r="24" spans="6:6">
      <c r="F24" s="14"/>
    </row>
    <row r="25" spans="6:6">
      <c r="F25" s="15"/>
    </row>
    <row r="26" customFormat="1"/>
    <row r="27" customFormat="1"/>
    <row r="28" customFormat="1"/>
    <row r="29" spans="6:6">
      <c r="F29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2020-08-09T05:38:47Z</dcterms:created>
  <dcterms:modified xsi:type="dcterms:W3CDTF">2020-08-09T05:38:59Z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